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esktop\TIN HOC HE 2026\SS03\BaiTap\"/>
    </mc:Choice>
  </mc:AlternateContent>
  <xr:revisionPtr revIDLastSave="0" documentId="13_ncr:1_{730E5B17-938C-43AA-A5E1-E40C83862518}" xr6:coauthVersionLast="47" xr6:coauthVersionMax="47" xr10:uidLastSave="{00000000-0000-0000-0000-000000000000}"/>
  <bookViews>
    <workbookView xWindow="-108" yWindow="-108" windowWidth="23256" windowHeight="12456" tabRatio="898" xr2:uid="{00000000-000D-0000-FFFF-FFFF00000000}"/>
  </bookViews>
  <sheets>
    <sheet name="HUONG_DAN" sheetId="1" r:id="rId1"/>
    <sheet name="BT1_BAN_HANG" sheetId="2" r:id="rId2"/>
    <sheet name="BT2_BANG_DIEM" sheetId="3" r:id="rId3"/>
    <sheet name="BT3_KHO_HANG" sheetId="4" r:id="rId4"/>
    <sheet name="BT4_NGAY_GIO" sheetId="5" r:id="rId5"/>
    <sheet name="BT5_CHI_TIEU" sheetId="6" r:id="rId6"/>
    <sheet name="BT6_THI_DUA" sheetId="7" r:id="rId7"/>
    <sheet name="BT7_TONG_HOP" sheetId="8" r:id="rId8"/>
    <sheet name="DAP_AN_GIAO_VIEN" sheetId="9" state="veryHidden" r:id="rId9"/>
  </sheets>
  <calcPr calcId="0"/>
</workbook>
</file>

<file path=xl/sharedStrings.xml><?xml version="1.0" encoding="utf-8"?>
<sst xmlns="http://schemas.openxmlformats.org/spreadsheetml/2006/main" count="459" uniqueCount="243">
  <si>
    <t>BÀI TẬP VỀ NHÀ – BUỔI 4: CÁC HÀM EXCEL</t>
  </si>
  <si>
    <t>TIN HỌC THÔNG PHẠM | 0905474478</t>
  </si>
  <si>
    <t>Mức độ nâng cao hơn bài tại lớp. Học sinh phải tự xác định hàm, vùng dữ liệu và sao chép công thức.</t>
  </si>
  <si>
    <t>Sheet</t>
  </si>
  <si>
    <t>Nội dung</t>
  </si>
  <si>
    <t>Hàm/kỹ năng</t>
  </si>
  <si>
    <t>Mức độ</t>
  </si>
  <si>
    <t>Điểm</t>
  </si>
  <si>
    <t>Trạng thái</t>
  </si>
  <si>
    <t>Thời gian gợi ý</t>
  </si>
  <si>
    <t>Ghi chú</t>
  </si>
  <si>
    <t>BT1_BAN_HANG</t>
  </si>
  <si>
    <t>Bảng bán hàng có chiết khấu và VAT</t>
  </si>
  <si>
    <t>SUM, AVERAGE, MAX, MIN, IF, tham chiếu tuyệt đối</t>
  </si>
  <si>
    <t>Khá</t>
  </si>
  <si>
    <t>20 phút</t>
  </si>
  <si>
    <t>BT2_BANG_DIEM</t>
  </si>
  <si>
    <t>Bảng điểm, xếp loại bằng IF lồng</t>
  </si>
  <si>
    <t>SUM, AVERAGE, MAX, MIN, COUNT, IF</t>
  </si>
  <si>
    <t>BT3_KHO_HANG</t>
  </si>
  <si>
    <t>Theo dõi nhập, xuất, tồn kho</t>
  </si>
  <si>
    <t>BT4_NGAY_GIO</t>
  </si>
  <si>
    <t>Ngày kiểm tra, tách ngày tháng năm</t>
  </si>
  <si>
    <t>TODAY, NOW, DAY, MONTH, YEAR, IF</t>
  </si>
  <si>
    <t>15 phút</t>
  </si>
  <si>
    <t>BT5_CHI_TIEU</t>
  </si>
  <si>
    <t>Theo dõi chi tiêu gia đình</t>
  </si>
  <si>
    <t>Nâng cao</t>
  </si>
  <si>
    <t>25 phút</t>
  </si>
  <si>
    <t>BT6_THI_DUA</t>
  </si>
  <si>
    <t>Tổng hợp thi đua lớp học</t>
  </si>
  <si>
    <t>SUM, AVERAGE, MAX, MIN, COUNT, IF, TODAY</t>
  </si>
  <si>
    <t>BT7_TONG_HOP</t>
  </si>
  <si>
    <t>Bài tổng hợp cuối buổi</t>
  </si>
  <si>
    <t>Tất cả hàm đã học</t>
  </si>
  <si>
    <t>30 phút</t>
  </si>
  <si>
    <t>Quy định: Không đổi tên sheet; không xóa dữ liệu; nhập công thức tại ô màu vàng; lưu tên file theo mẫu HoTen_Lop_BTVN_Buoi4.xlsx.</t>
  </si>
  <si>
    <t>BÀI 1 – QUẢN LÝ BÁN HÀNG</t>
  </si>
  <si>
    <t>Tính toán có sử dụng tham chiếu tuyệt đối, IF và các hàm thống kê.</t>
  </si>
  <si>
    <t>Mã SP</t>
  </si>
  <si>
    <t>Sản phẩm</t>
  </si>
  <si>
    <t>Số lượng</t>
  </si>
  <si>
    <t>Đơn giá</t>
  </si>
  <si>
    <t>Thành tiền</t>
  </si>
  <si>
    <t>Chiết khấu</t>
  </si>
  <si>
    <t>Sau giảm</t>
  </si>
  <si>
    <t>VAT</t>
  </si>
  <si>
    <t>Thanh toán</t>
  </si>
  <si>
    <t>Xếp loại đơn</t>
  </si>
  <si>
    <t>THÔNG SỐ</t>
  </si>
  <si>
    <t>GIÁ TRỊ</t>
  </si>
  <si>
    <t>SP001</t>
  </si>
  <si>
    <t>Bàn phím</t>
  </si>
  <si>
    <t>Tỷ lệ giảm</t>
  </si>
  <si>
    <t>SP002</t>
  </si>
  <si>
    <t>Chuột không dây</t>
  </si>
  <si>
    <t>SP003</t>
  </si>
  <si>
    <t>Tai nghe</t>
  </si>
  <si>
    <t>Ngưỡng đơn lớn</t>
  </si>
  <si>
    <t>SP004</t>
  </si>
  <si>
    <t>USB 64GB</t>
  </si>
  <si>
    <t>SP005</t>
  </si>
  <si>
    <t>Webcam</t>
  </si>
  <si>
    <t>SP006</t>
  </si>
  <si>
    <t>Loa mini</t>
  </si>
  <si>
    <t>SP007</t>
  </si>
  <si>
    <t>Ổ cứng di động</t>
  </si>
  <si>
    <t>SP008</t>
  </si>
  <si>
    <t>Giá đỡ laptop</t>
  </si>
  <si>
    <t>THỐNG KÊ</t>
  </si>
  <si>
    <t>Tổng</t>
  </si>
  <si>
    <t>Trung bình</t>
  </si>
  <si>
    <t>Cao nhất</t>
  </si>
  <si>
    <t>Yêu cầu: E=C×D; F=IF(E&gt;=2.000.000,E×$M$6,0); G=E-F; H=G×$M$7; I=G+H; J=IF(I&gt;=$M$8,"Đơn lớn","Đơn thường"). Thống kê bằng SUM, AVERAGE, MAX.</t>
  </si>
  <si>
    <t>BÀI 2 – BẢNG ĐIỂM VÀ XẾP LOẠI</t>
  </si>
  <si>
    <t>Sử dụng IF lồng để phân loại kết quả; thực hiện thống kê cuối bảng.</t>
  </si>
  <si>
    <t>STT</t>
  </si>
  <si>
    <t>Họ tên</t>
  </si>
  <si>
    <t>Toán</t>
  </si>
  <si>
    <t>Văn</t>
  </si>
  <si>
    <t>Anh</t>
  </si>
  <si>
    <t>Tin</t>
  </si>
  <si>
    <t>Xếp loại</t>
  </si>
  <si>
    <t>Kết quả</t>
  </si>
  <si>
    <t>Nguyễn Minh An</t>
  </si>
  <si>
    <t>Trần Gia Bình</t>
  </si>
  <si>
    <t>Lê Ngọc Chi</t>
  </si>
  <si>
    <t>Phạm Quốc Dũng</t>
  </si>
  <si>
    <t>Võ Khánh Hà</t>
  </si>
  <si>
    <t>Ngô Hoàng Lan</t>
  </si>
  <si>
    <t>Đỗ Đức Minh</t>
  </si>
  <si>
    <t>Bùi Thành Nam</t>
  </si>
  <si>
    <t>Huỳnh Minh Phúc</t>
  </si>
  <si>
    <t>Trương Thảo Vy</t>
  </si>
  <si>
    <t>Thấp nhất</t>
  </si>
  <si>
    <t>Số điểm</t>
  </si>
  <si>
    <t>Yêu cầu: G dùng SUM; H dùng AVERAGE; I dùng IF lồng: H&gt;=8 Giỏi, H&gt;=6,5 Khá, H&gt;=5 Đạt, còn lại Cần cố gắng; J: H&gt;=5 thì Đạt, ngược lại Chưa đạt. Thống kê bằng MAX, MIN, AVERAGE, COUNT.</t>
  </si>
  <si>
    <t>BÀI 3 – QUẢN LÝ KHO HÀNG</t>
  </si>
  <si>
    <t>Tính tồn kho, phân loại tình trạng và thống kê nhiều chỉ tiêu.</t>
  </si>
  <si>
    <t>Mã hàng</t>
  </si>
  <si>
    <t>Tên hàng</t>
  </si>
  <si>
    <t>Tồn đầu</t>
  </si>
  <si>
    <t>Nhập</t>
  </si>
  <si>
    <t>Xuất</t>
  </si>
  <si>
    <t>Tồn cuối</t>
  </si>
  <si>
    <t>Giá trị tồn</t>
  </si>
  <si>
    <t>Tình trạng</t>
  </si>
  <si>
    <t>HH001</t>
  </si>
  <si>
    <t>Vở 200 trang</t>
  </si>
  <si>
    <t>HH002</t>
  </si>
  <si>
    <t>Bút bi xanh</t>
  </si>
  <si>
    <t>HH003</t>
  </si>
  <si>
    <t>Bút chì</t>
  </si>
  <si>
    <t>HH004</t>
  </si>
  <si>
    <t>Thước 20cm</t>
  </si>
  <si>
    <t>HH005</t>
  </si>
  <si>
    <t>Hộp màu</t>
  </si>
  <si>
    <t>HH006</t>
  </si>
  <si>
    <t>Giấy A4</t>
  </si>
  <si>
    <t>HH007</t>
  </si>
  <si>
    <t>USB 32GB</t>
  </si>
  <si>
    <t>HH008</t>
  </si>
  <si>
    <t>Chuột máy tính</t>
  </si>
  <si>
    <t>Yêu cầu: F=C+D-E; H=F×G; I=IF(F&lt;20,"Sắp hết",IF(F&lt;50,"Cần nhập thêm","Đủ hàng")). Thống kê bằng SUM, AVERAGE, MAX, MIN.</t>
  </si>
  <si>
    <t>BÀI 4 – NGÀY VÀ THỜI GIAN</t>
  </si>
  <si>
    <t>Thực hành TODAY, NOW, DAY, MONTH, YEAR và kết hợp IF.</t>
  </si>
  <si>
    <t>Sự kiện</t>
  </si>
  <si>
    <t>Ngày tổ chức</t>
  </si>
  <si>
    <t>Ngày</t>
  </si>
  <si>
    <t>Tháng</t>
  </si>
  <si>
    <t>Năm</t>
  </si>
  <si>
    <t>Ngày hiện tại</t>
  </si>
  <si>
    <t>Ngày giờ hiện tại</t>
  </si>
  <si>
    <t>Kiểm tra Excel</t>
  </si>
  <si>
    <t>Nộp bài tập</t>
  </si>
  <si>
    <t>Thi cuối khóa</t>
  </si>
  <si>
    <t>Lễ tổng kết</t>
  </si>
  <si>
    <t>Khai giảng khóa mới</t>
  </si>
  <si>
    <t>Yêu cầu: C=DAY(B); D=MONTH(B); E=YEAR(B); F=TODAY(); G=NOW(); H=IF(B&lt;TODAY(),"Đã qua",IF(B=TODAY(),"Hôm nay","Sắp tới")).</t>
  </si>
  <si>
    <t>BÀI 5 – THEO DÕI CHI TIÊU GIA ĐÌNH</t>
  </si>
  <si>
    <t>Bài toán thực tế: tính tổng, trung bình, lớn nhất, nhỏ nhất và đánh giá mức chi.</t>
  </si>
  <si>
    <t>Khoản chi</t>
  </si>
  <si>
    <t>Nhóm</t>
  </si>
  <si>
    <t>Số tiền</t>
  </si>
  <si>
    <t>Mức ngân sách</t>
  </si>
  <si>
    <t>Chênh lệch</t>
  </si>
  <si>
    <t>Đánh giá</t>
  </si>
  <si>
    <t>Tiền điện</t>
  </si>
  <si>
    <t>Sinh hoạt</t>
  </si>
  <si>
    <t>Tiền nước</t>
  </si>
  <si>
    <t>Mua sách</t>
  </si>
  <si>
    <t>Học tập</t>
  </si>
  <si>
    <t>Ăn uống</t>
  </si>
  <si>
    <t>Internet</t>
  </si>
  <si>
    <t>Dụng cụ học tập</t>
  </si>
  <si>
    <t>Đi lại</t>
  </si>
  <si>
    <t>Khác</t>
  </si>
  <si>
    <t>Giải trí</t>
  </si>
  <si>
    <t>Ngân sách</t>
  </si>
  <si>
    <t>Yêu cầu: F=E-D; G=IF(D&gt;E,"Vượt ngân sách","Trong ngân sách"); H=MONTH(A). Thống kê bằng SUM, AVERAGE, MAX, MIN.</t>
  </si>
  <si>
    <t>BÀI 6 – TỔNG HỢP THI ĐUA LỚP HỌC</t>
  </si>
  <si>
    <t>Kết hợp nhiều tiêu chí và IF lồng để xét thi đua.</t>
  </si>
  <si>
    <t>Điểm học tập</t>
  </si>
  <si>
    <t>Chuyên cần</t>
  </si>
  <si>
    <t>Nề nếp</t>
  </si>
  <si>
    <t>Tổng điểm</t>
  </si>
  <si>
    <t>Khen thưởng</t>
  </si>
  <si>
    <t>Ngày đánh giá</t>
  </si>
  <si>
    <t>Yêu cầu: F=SUM(C:E); G=AVERAGE(C:E); H=IF(G&gt;=9,"Xuất sắc",IF(G&gt;=8,"Tốt",IF(G&gt;=6.5,"Khá","Cần cố gắng"))); I=IF(G&gt;=8.5,"Có","Không"); J=TODAY().</t>
  </si>
  <si>
    <t>BÀI 7 – BÀI TỔNG HỢP CUỐI BUỔI</t>
  </si>
  <si>
    <t>Học sinh tự xác định hàm và công thức phù hợp, không có gợi ý trực tiếp trong bảng.</t>
  </si>
  <si>
    <t>Mã đơn</t>
  </si>
  <si>
    <t>Ngày bán</t>
  </si>
  <si>
    <t>Doanh thu</t>
  </si>
  <si>
    <t>Giảm giá</t>
  </si>
  <si>
    <t>Tháng bán</t>
  </si>
  <si>
    <t>Ngày báo cáo</t>
  </si>
  <si>
    <t>DH001</t>
  </si>
  <si>
    <t>Laptop</t>
  </si>
  <si>
    <t>DH002</t>
  </si>
  <si>
    <t>Máy in</t>
  </si>
  <si>
    <t>DH003</t>
  </si>
  <si>
    <t>Màn hình</t>
  </si>
  <si>
    <t>DH004</t>
  </si>
  <si>
    <t>DH005</t>
  </si>
  <si>
    <t>Chuột</t>
  </si>
  <si>
    <t>DH006</t>
  </si>
  <si>
    <t>DH007</t>
  </si>
  <si>
    <t>USB</t>
  </si>
  <si>
    <t>DH008</t>
  </si>
  <si>
    <t>DH009</t>
  </si>
  <si>
    <t>Ổ cứng</t>
  </si>
  <si>
    <t>DH010</t>
  </si>
  <si>
    <t>Loa</t>
  </si>
  <si>
    <t>Yêu cầu: Doanh thu=Số lượng×Đơn giá; giảm 7% nếu doanh thu từ 5.000.000; thanh toán=doanh thu-giảm giá; tách tháng bán; xếp loại đơn theo mức thanh toán; ngày báo cáo là ngày hiện tại; thống kê đầy đủ.</t>
  </si>
  <si>
    <t>ĐÁP ÁN – DÀNH CHO GIÁO VIÊN</t>
  </si>
  <si>
    <t>Công thức mẫu được lưu dưới dạng văn bản để tiện đối chiếu, không tự chạy.</t>
  </si>
  <si>
    <t>Ô/Vùng</t>
  </si>
  <si>
    <t>Công thức mẫu</t>
  </si>
  <si>
    <t>Lưu ý</t>
  </si>
  <si>
    <t>E6</t>
  </si>
  <si>
    <t>=C6*D6</t>
  </si>
  <si>
    <t>Kéo xuống</t>
  </si>
  <si>
    <t>F6</t>
  </si>
  <si>
    <t>=IF(E6&gt;=$M$8,E6*$M$6,0)</t>
  </si>
  <si>
    <t>Dùng tham chiếu tuyệt đối</t>
  </si>
  <si>
    <t>G6</t>
  </si>
  <si>
    <t>=E6-F6</t>
  </si>
  <si>
    <t>Cơ bản</t>
  </si>
  <si>
    <t>H6</t>
  </si>
  <si>
    <t>=G6*$M$7</t>
  </si>
  <si>
    <t>I6</t>
  </si>
  <si>
    <t>=G6+H6</t>
  </si>
  <si>
    <t>J6</t>
  </si>
  <si>
    <t>=IF(I6&gt;=$M$8,"Đơn lớn","Đơn thường")</t>
  </si>
  <si>
    <t>=SUM(C6:F6)</t>
  </si>
  <si>
    <t>=AVERAGE(C6:F6)</t>
  </si>
  <si>
    <t>=IF(H6&gt;=8,"Giỏi",IF(H6&gt;=6.5,"Khá",IF(H6&gt;=5,"Đạt","Cần cố gắng")))</t>
  </si>
  <si>
    <t>IF lồng</t>
  </si>
  <si>
    <t>=IF(H6&gt;=5,"Đạt","Chưa đạt")</t>
  </si>
  <si>
    <t>=C6+D6-E6</t>
  </si>
  <si>
    <t>=F6*G6</t>
  </si>
  <si>
    <t>=IF(F6&lt;20,"Sắp hết",IF(F6&lt;50,"Cần nhập thêm","Đủ hàng"))</t>
  </si>
  <si>
    <t>C6:E6</t>
  </si>
  <si>
    <t>=DAY(B6), =MONTH(B6), =YEAR(B6)</t>
  </si>
  <si>
    <t>Tách ngày tháng</t>
  </si>
  <si>
    <t>F6:G6</t>
  </si>
  <si>
    <t>=TODAY(), =NOW()</t>
  </si>
  <si>
    <t>=IF(B6&lt;TODAY(),"Đã qua",IF(B6=TODAY(),"Hôm nay","Sắp tới"))</t>
  </si>
  <si>
    <t>=E6-D6</t>
  </si>
  <si>
    <t>=IF(D6&gt;E6,"Vượt ngân sách","Trong ngân sách")</t>
  </si>
  <si>
    <t>=MONTH(A6)</t>
  </si>
  <si>
    <t>=SUM(C6:E6)</t>
  </si>
  <si>
    <t>=AVERAGE(C6:E6)</t>
  </si>
  <si>
    <t>=IF(G6&gt;=9,"Xuất sắc",IF(G6&gt;=8,"Tốt",IF(G6&gt;=6.5,"Khá","Cần cố gắng")))</t>
  </si>
  <si>
    <t>=IF(G6&gt;=8.5,"Có","Không")</t>
  </si>
  <si>
    <t>=TODAY()</t>
  </si>
  <si>
    <t>=D6*E6</t>
  </si>
  <si>
    <t>=IF(F6&gt;=5000000,F6*7%,0)</t>
  </si>
  <si>
    <t>=F6-G6</t>
  </si>
  <si>
    <t>=MONTH(B6)</t>
  </si>
  <si>
    <t>=IF(H6&gt;=10000000,"Rất lớn",IF(H6&gt;=5000000,"Lớn","Thường"))</t>
  </si>
  <si>
    <t>K6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</si>
</sst>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\ hh:mm"/>
  </numFmts>
  <fonts count="8">
    <font>
      <sz val="11"/>
      <name val="Carlito"/>
    </font>
    <font>
      <b/>
      <sz val="16"/>
      <color rgb="FFFFFFFF"/>
      <name val="Arial"/>
    </font>
    <font>
      <b/>
      <sz val="11"/>
      <color rgb="FFFFFFFF"/>
      <name val="Arial"/>
    </font>
    <font>
      <i/>
      <sz val="11"/>
      <color rgb="FFC2410C"/>
      <name val="Arial"/>
    </font>
    <font>
      <b/>
      <sz val="11"/>
      <color rgb="FFC2410C"/>
      <name val="Arial"/>
    </font>
    <font>
      <b/>
      <sz val="11"/>
      <color rgb="FF92400E"/>
      <name val="Arial"/>
    </font>
    <font>
      <sz val="11"/>
      <color rgb="FF1E3A8A"/>
      <name val="Arial"/>
    </font>
    <font>
      <sz val="11"/>
      <name val="Arial"/>
    </font>
  </fonts>
  <fills count="8">
    <fill>
      <patternFill patternType="none"/>
    </fill>
    <fill>
      <patternFill patternType="gray125"/>
    </fill>
    <fill>
      <patternFill patternType="solid">
        <fgColor rgb="FFF97316"/>
      </patternFill>
    </fill>
    <fill>
      <patternFill patternType="solid">
        <fgColor rgb="FFC2410C"/>
      </patternFill>
    </fill>
    <fill>
      <patternFill patternType="solid">
        <fgColor rgb="FFFFF7ED"/>
      </patternFill>
    </fill>
    <fill>
      <patternFill patternType="solid">
        <fgColor rgb="FFFEF3C7"/>
      </patternFill>
    </fill>
    <fill>
      <patternFill patternType="solid">
        <fgColor rgb="FFFFEDD5"/>
      </patternFill>
    </fill>
    <fill>
      <patternFill patternType="solid">
        <fgColor rgb="FFDBEAFE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vertical="center" wrapText="1"/>
    </xf>
    <xf numFmtId="0" fontId="6" fillId="7" borderId="7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7" fillId="0" borderId="0" xfId="0" applyNumberFormat="1" applyFont="1"/>
    <xf numFmtId="2" fontId="7" fillId="0" borderId="0" xfId="0" applyNumberFormat="1" applyFont="1"/>
    <xf numFmtId="3" fontId="7" fillId="0" borderId="5" xfId="0" applyNumberFormat="1" applyFont="1" applyBorder="1" applyAlignment="1">
      <alignment vertical="center"/>
    </xf>
    <xf numFmtId="3" fontId="7" fillId="0" borderId="8" xfId="0" applyNumberFormat="1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7" fillId="0" borderId="0" xfId="0" applyFont="1"/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wrapText="1"/>
    </xf>
    <xf numFmtId="0" fontId="4" fillId="6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3" fontId="7" fillId="0" borderId="9" xfId="0" applyNumberFormat="1" applyFont="1" applyBorder="1" applyAlignment="1">
      <alignment vertical="center"/>
    </xf>
    <xf numFmtId="3" fontId="5" fillId="5" borderId="9" xfId="0" applyNumberFormat="1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4" fillId="6" borderId="9" xfId="0" applyFont="1" applyFill="1" applyBorder="1" applyAlignment="1">
      <alignment horizontal="center" vertical="center" wrapText="1"/>
    </xf>
    <xf numFmtId="9" fontId="4" fillId="6" borderId="9" xfId="0" applyNumberFormat="1" applyFont="1" applyFill="1" applyBorder="1" applyAlignment="1">
      <alignment horizontal="center" vertical="center" wrapText="1"/>
    </xf>
    <xf numFmtId="3" fontId="4" fillId="6" borderId="9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Border="1" applyAlignment="1">
      <alignment vertical="center"/>
    </xf>
    <xf numFmtId="2" fontId="5" fillId="5" borderId="9" xfId="0" applyNumberFormat="1" applyFont="1" applyFill="1" applyBorder="1" applyAlignment="1">
      <alignment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164" fontId="7" fillId="0" borderId="9" xfId="0" applyNumberFormat="1" applyFont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5" fontId="5" fillId="5" borderId="9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/>
    </xf>
  </cellXfs>
  <cellStyles count="1">
    <cellStyle name="Normal" xfId="0" builtinId="0"/>
  </cellStyles>
  <dxfs count="8">
    <dxf>
      <fill>
        <patternFill patternType="solid">
          <bgColor rgb="FFDCFCE7"/>
        </patternFill>
      </fill>
    </dxf>
    <dxf>
      <fill>
        <patternFill patternType="solid">
          <bgColor rgb="FFFEE2E2"/>
        </patternFill>
      </fill>
    </dxf>
    <dxf>
      <fill>
        <patternFill patternType="solid">
          <bgColor rgb="FFDCFCE7"/>
        </patternFill>
      </fill>
    </dxf>
    <dxf>
      <fill>
        <patternFill patternType="solid">
          <bgColor rgb="FFFEF3C7"/>
        </patternFill>
      </fill>
    </dxf>
    <dxf>
      <fill>
        <patternFill patternType="solid">
          <bgColor rgb="FFFEE2E2"/>
        </patternFill>
      </fill>
    </dxf>
    <dxf>
      <fill>
        <patternFill patternType="solid">
          <bgColor rgb="FFFEE2E2"/>
        </patternFill>
      </fill>
    </dxf>
    <dxf>
      <fill>
        <patternFill patternType="solid">
          <bgColor rgb="FFDCFCE7"/>
        </patternFill>
      </fill>
    </dxf>
    <dxf>
      <fill>
        <patternFill patternType="solid">
          <bgColor rgb="FFDCFC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"/>
  <sheetViews>
    <sheetView tabSelected="1" workbookViewId="0">
      <selection activeCell="B18" sqref="B18"/>
    </sheetView>
  </sheetViews>
  <sheetFormatPr defaultRowHeight="13.8"/>
  <cols>
    <col min="1" max="1" width="20" customWidth="1"/>
    <col min="2" max="2" width="34" customWidth="1"/>
    <col min="3" max="3" width="36" customWidth="1"/>
    <col min="4" max="4" width="14" customWidth="1"/>
    <col min="5" max="5" width="9" customWidth="1"/>
    <col min="6" max="6" width="18" customWidth="1"/>
    <col min="7" max="7" width="17" customWidth="1"/>
    <col min="8" max="8" width="22" customWidth="1"/>
  </cols>
  <sheetData>
    <row r="1" spans="1:26" ht="24" customHeight="1">
      <c r="A1" s="23" t="s">
        <v>0</v>
      </c>
      <c r="B1" s="24"/>
      <c r="C1" s="24"/>
      <c r="D1" s="24"/>
      <c r="E1" s="24"/>
      <c r="F1" s="24"/>
      <c r="G1" s="24"/>
      <c r="H1" s="24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5" t="s">
        <v>1</v>
      </c>
      <c r="B2" s="24"/>
      <c r="C2" s="24"/>
      <c r="D2" s="24"/>
      <c r="E2" s="24"/>
      <c r="F2" s="24"/>
      <c r="G2" s="24"/>
      <c r="H2" s="24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8.8" customHeight="1">
      <c r="A3" s="26" t="s">
        <v>2</v>
      </c>
      <c r="B3" s="24"/>
      <c r="C3" s="24"/>
      <c r="D3" s="24"/>
      <c r="E3" s="24"/>
      <c r="F3" s="24"/>
      <c r="G3" s="24"/>
      <c r="H3" s="2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8" t="s">
        <v>3</v>
      </c>
      <c r="B5" s="28" t="s">
        <v>4</v>
      </c>
      <c r="C5" s="28" t="s">
        <v>5</v>
      </c>
      <c r="D5" s="28" t="s">
        <v>6</v>
      </c>
      <c r="E5" s="28" t="s">
        <v>7</v>
      </c>
      <c r="F5" s="28" t="s">
        <v>8</v>
      </c>
      <c r="G5" s="28" t="s">
        <v>9</v>
      </c>
      <c r="H5" s="28" t="s">
        <v>10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29" t="s">
        <v>11</v>
      </c>
      <c r="B6" s="29" t="s">
        <v>12</v>
      </c>
      <c r="C6" s="29" t="s">
        <v>13</v>
      </c>
      <c r="D6" s="29" t="s">
        <v>14</v>
      </c>
      <c r="E6" s="29">
        <v>1.5</v>
      </c>
      <c r="F6" s="47"/>
      <c r="G6" s="29" t="s">
        <v>15</v>
      </c>
      <c r="H6" s="29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29" t="s">
        <v>16</v>
      </c>
      <c r="B7" s="29" t="s">
        <v>17</v>
      </c>
      <c r="C7" s="29" t="s">
        <v>18</v>
      </c>
      <c r="D7" s="29" t="s">
        <v>14</v>
      </c>
      <c r="E7" s="29">
        <v>1.5</v>
      </c>
      <c r="F7" s="47"/>
      <c r="G7" s="29" t="s">
        <v>15</v>
      </c>
      <c r="H7" s="29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29" t="s">
        <v>19</v>
      </c>
      <c r="B8" s="29" t="s">
        <v>20</v>
      </c>
      <c r="C8" s="29" t="s">
        <v>18</v>
      </c>
      <c r="D8" s="29" t="s">
        <v>14</v>
      </c>
      <c r="E8" s="29">
        <v>1.5</v>
      </c>
      <c r="F8" s="47"/>
      <c r="G8" s="29" t="s">
        <v>15</v>
      </c>
      <c r="H8" s="29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29" t="s">
        <v>21</v>
      </c>
      <c r="B9" s="29" t="s">
        <v>22</v>
      </c>
      <c r="C9" s="29" t="s">
        <v>23</v>
      </c>
      <c r="D9" s="29" t="s">
        <v>14</v>
      </c>
      <c r="E9" s="29">
        <v>1</v>
      </c>
      <c r="F9" s="47"/>
      <c r="G9" s="29" t="s">
        <v>24</v>
      </c>
      <c r="H9" s="29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29" t="s">
        <v>25</v>
      </c>
      <c r="B10" s="29" t="s">
        <v>26</v>
      </c>
      <c r="C10" s="29" t="s">
        <v>18</v>
      </c>
      <c r="D10" s="29" t="s">
        <v>27</v>
      </c>
      <c r="E10" s="29">
        <v>1.5</v>
      </c>
      <c r="F10" s="47"/>
      <c r="G10" s="29" t="s">
        <v>28</v>
      </c>
      <c r="H10" s="2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29" t="s">
        <v>29</v>
      </c>
      <c r="B11" s="29" t="s">
        <v>30</v>
      </c>
      <c r="C11" s="29" t="s">
        <v>31</v>
      </c>
      <c r="D11" s="29" t="s">
        <v>27</v>
      </c>
      <c r="E11" s="29">
        <v>1.5</v>
      </c>
      <c r="F11" s="47"/>
      <c r="G11" s="29" t="s">
        <v>28</v>
      </c>
      <c r="H11" s="2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29" t="s">
        <v>32</v>
      </c>
      <c r="B12" s="29" t="s">
        <v>33</v>
      </c>
      <c r="C12" s="29" t="s">
        <v>34</v>
      </c>
      <c r="D12" s="29" t="s">
        <v>27</v>
      </c>
      <c r="E12" s="29">
        <v>1.5</v>
      </c>
      <c r="F12" s="47"/>
      <c r="G12" s="29" t="s">
        <v>35</v>
      </c>
      <c r="H12" s="2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27" t="s">
        <v>36</v>
      </c>
      <c r="B14" s="24"/>
      <c r="C14" s="24"/>
      <c r="D14" s="24"/>
      <c r="E14" s="24"/>
      <c r="F14" s="24"/>
      <c r="G14" s="24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H1"/>
    <mergeCell ref="A2:H2"/>
    <mergeCell ref="A3:H3"/>
    <mergeCell ref="A14:H14"/>
  </mergeCells>
  <dataValidations count="1">
    <dataValidation type="list" sqref="F6:F12" xr:uid="{00000000-0002-0000-0000-000000000000}">
      <formula1>"Chưa làm,Đang làm,Đã hoàn thành"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"/>
  <sheetViews>
    <sheetView workbookViewId="0">
      <selection activeCell="B22" sqref="B22"/>
    </sheetView>
  </sheetViews>
  <sheetFormatPr defaultRowHeight="13.8"/>
  <cols>
    <col min="1" max="1" width="12" customWidth="1"/>
    <col min="2" max="2" width="24" customWidth="1"/>
    <col min="3" max="3" width="12" customWidth="1"/>
    <col min="4" max="4" width="16" customWidth="1"/>
    <col min="5" max="5" width="18" customWidth="1"/>
    <col min="6" max="6" width="16" customWidth="1"/>
    <col min="7" max="7" width="12" customWidth="1"/>
    <col min="8" max="8" width="12.5" customWidth="1"/>
    <col min="9" max="9" width="10.59765625" bestFit="1" customWidth="1"/>
    <col min="10" max="10" width="11.8984375" bestFit="1" customWidth="1"/>
    <col min="11" max="11" width="4.69921875" customWidth="1"/>
    <col min="12" max="12" width="15.59765625" bestFit="1" customWidth="1"/>
    <col min="13" max="13" width="8.8984375" bestFit="1" customWidth="1"/>
  </cols>
  <sheetData>
    <row r="1" spans="1:26" ht="24" customHeight="1">
      <c r="A1" s="23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5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8.8" customHeight="1">
      <c r="A3" s="26" t="s">
        <v>38</v>
      </c>
      <c r="B3" s="24"/>
      <c r="C3" s="24"/>
      <c r="D3" s="24"/>
      <c r="E3" s="24"/>
      <c r="F3" s="24"/>
      <c r="G3" s="24"/>
      <c r="H3" s="24"/>
      <c r="I3" s="24"/>
      <c r="J3" s="2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8" t="s">
        <v>39</v>
      </c>
      <c r="B5" s="28" t="s">
        <v>40</v>
      </c>
      <c r="C5" s="28" t="s">
        <v>41</v>
      </c>
      <c r="D5" s="28" t="s">
        <v>42</v>
      </c>
      <c r="E5" s="28" t="s">
        <v>43</v>
      </c>
      <c r="F5" s="28" t="s">
        <v>44</v>
      </c>
      <c r="G5" s="28" t="s">
        <v>45</v>
      </c>
      <c r="H5" s="28" t="s">
        <v>46</v>
      </c>
      <c r="I5" s="28" t="s">
        <v>47</v>
      </c>
      <c r="J5" s="28" t="s">
        <v>48</v>
      </c>
      <c r="K5" s="6"/>
      <c r="L5" s="28" t="s">
        <v>49</v>
      </c>
      <c r="M5" s="28" t="s">
        <v>50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29" t="s">
        <v>51</v>
      </c>
      <c r="B6" s="29" t="s">
        <v>52</v>
      </c>
      <c r="C6" s="29">
        <v>3</v>
      </c>
      <c r="D6" s="30">
        <v>265000</v>
      </c>
      <c r="E6" s="31"/>
      <c r="F6" s="31"/>
      <c r="G6" s="31"/>
      <c r="H6" s="31"/>
      <c r="I6" s="31"/>
      <c r="J6" s="32"/>
      <c r="K6" s="6"/>
      <c r="L6" s="33" t="s">
        <v>53</v>
      </c>
      <c r="M6" s="34">
        <v>0.05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29" t="s">
        <v>54</v>
      </c>
      <c r="B7" s="29" t="s">
        <v>55</v>
      </c>
      <c r="C7" s="29">
        <v>6</v>
      </c>
      <c r="D7" s="30">
        <v>185000</v>
      </c>
      <c r="E7" s="31"/>
      <c r="F7" s="31"/>
      <c r="G7" s="31"/>
      <c r="H7" s="31"/>
      <c r="I7" s="31"/>
      <c r="J7" s="32"/>
      <c r="K7" s="6"/>
      <c r="L7" s="33" t="s">
        <v>46</v>
      </c>
      <c r="M7" s="34">
        <v>0.1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29" t="s">
        <v>56</v>
      </c>
      <c r="B8" s="29" t="s">
        <v>57</v>
      </c>
      <c r="C8" s="29">
        <v>4</v>
      </c>
      <c r="D8" s="30">
        <v>320000</v>
      </c>
      <c r="E8" s="31"/>
      <c r="F8" s="31"/>
      <c r="G8" s="31"/>
      <c r="H8" s="31"/>
      <c r="I8" s="31"/>
      <c r="J8" s="32"/>
      <c r="K8" s="6"/>
      <c r="L8" s="33" t="s">
        <v>58</v>
      </c>
      <c r="M8" s="35">
        <v>2000000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29" t="s">
        <v>59</v>
      </c>
      <c r="B9" s="29" t="s">
        <v>60</v>
      </c>
      <c r="C9" s="29">
        <v>8</v>
      </c>
      <c r="D9" s="30">
        <v>175000</v>
      </c>
      <c r="E9" s="31"/>
      <c r="F9" s="31"/>
      <c r="G9" s="31"/>
      <c r="H9" s="31"/>
      <c r="I9" s="31"/>
      <c r="J9" s="32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29" t="s">
        <v>61</v>
      </c>
      <c r="B10" s="29" t="s">
        <v>62</v>
      </c>
      <c r="C10" s="29">
        <v>2</v>
      </c>
      <c r="D10" s="30">
        <v>680000</v>
      </c>
      <c r="E10" s="31"/>
      <c r="F10" s="31"/>
      <c r="G10" s="31"/>
      <c r="H10" s="31"/>
      <c r="I10" s="31"/>
      <c r="J10" s="32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29" t="s">
        <v>63</v>
      </c>
      <c r="B11" s="29" t="s">
        <v>64</v>
      </c>
      <c r="C11" s="29">
        <v>5</v>
      </c>
      <c r="D11" s="30">
        <v>420000</v>
      </c>
      <c r="E11" s="31"/>
      <c r="F11" s="31"/>
      <c r="G11" s="31"/>
      <c r="H11" s="31"/>
      <c r="I11" s="31"/>
      <c r="J11" s="32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29" t="s">
        <v>65</v>
      </c>
      <c r="B12" s="29" t="s">
        <v>66</v>
      </c>
      <c r="C12" s="29">
        <v>2</v>
      </c>
      <c r="D12" s="30">
        <v>1250000</v>
      </c>
      <c r="E12" s="31"/>
      <c r="F12" s="31"/>
      <c r="G12" s="31"/>
      <c r="H12" s="31"/>
      <c r="I12" s="31"/>
      <c r="J12" s="3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29" t="s">
        <v>67</v>
      </c>
      <c r="B13" s="29" t="s">
        <v>68</v>
      </c>
      <c r="C13" s="29">
        <v>7</v>
      </c>
      <c r="D13" s="30">
        <v>210000</v>
      </c>
      <c r="E13" s="31"/>
      <c r="F13" s="31"/>
      <c r="G13" s="31"/>
      <c r="H13" s="31"/>
      <c r="I13" s="31"/>
      <c r="J13" s="32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13"/>
      <c r="E14" s="13"/>
      <c r="F14" s="13"/>
      <c r="G14" s="13"/>
      <c r="H14" s="13"/>
      <c r="I14" s="13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28" t="s">
        <v>69</v>
      </c>
      <c r="B15" s="28" t="s">
        <v>41</v>
      </c>
      <c r="C15" s="28" t="s">
        <v>42</v>
      </c>
      <c r="D15" s="39" t="s">
        <v>43</v>
      </c>
      <c r="E15" s="39" t="s">
        <v>44</v>
      </c>
      <c r="F15" s="39" t="s">
        <v>45</v>
      </c>
      <c r="G15" s="39" t="s">
        <v>46</v>
      </c>
      <c r="H15" s="39" t="s">
        <v>47</v>
      </c>
      <c r="I15" s="46"/>
      <c r="J15" s="43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29" t="s">
        <v>70</v>
      </c>
      <c r="B16" s="32"/>
      <c r="C16" s="32"/>
      <c r="D16" s="31"/>
      <c r="E16" s="31"/>
      <c r="F16" s="31"/>
      <c r="G16" s="31"/>
      <c r="H16" s="31"/>
      <c r="I16" s="11"/>
      <c r="J16" s="8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29" t="s">
        <v>71</v>
      </c>
      <c r="B17" s="32"/>
      <c r="C17" s="32"/>
      <c r="D17" s="31"/>
      <c r="E17" s="31"/>
      <c r="F17" s="31"/>
      <c r="G17" s="31"/>
      <c r="H17" s="31"/>
      <c r="I17" s="11"/>
      <c r="J17" s="8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29" t="s">
        <v>72</v>
      </c>
      <c r="B18" s="32"/>
      <c r="C18" s="32"/>
      <c r="D18" s="31"/>
      <c r="E18" s="31"/>
      <c r="F18" s="31"/>
      <c r="G18" s="31"/>
      <c r="H18" s="31"/>
      <c r="I18" s="12"/>
      <c r="J18" s="10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4" hidden="1">
      <c r="A20" s="26" t="s">
        <v>73</v>
      </c>
      <c r="B20" s="24"/>
      <c r="C20" s="24"/>
      <c r="D20" s="24"/>
      <c r="E20" s="24"/>
      <c r="F20" s="24"/>
      <c r="G20" s="24"/>
      <c r="H20" s="24"/>
      <c r="I20" s="24"/>
      <c r="J20" s="2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J1"/>
    <mergeCell ref="A2:J2"/>
    <mergeCell ref="A3:J3"/>
    <mergeCell ref="A20:J20"/>
  </mergeCells>
  <conditionalFormatting sqref="J6:J13">
    <cfRule type="expression" dxfId="7" priority="1">
      <formula>J6="Đơn lớn"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Z100"/>
  <sheetViews>
    <sheetView workbookViewId="0">
      <selection activeCell="H24" sqref="H24"/>
    </sheetView>
  </sheetViews>
  <sheetFormatPr defaultRowHeight="13.8"/>
  <cols>
    <col min="1" max="1" width="9.796875" customWidth="1"/>
    <col min="2" max="2" width="25" customWidth="1"/>
    <col min="3" max="6" width="11" customWidth="1"/>
    <col min="7" max="7" width="12" customWidth="1"/>
    <col min="8" max="8" width="15" customWidth="1"/>
    <col min="9" max="10" width="18" customWidth="1"/>
  </cols>
  <sheetData>
    <row r="1" spans="1:26" ht="24" customHeight="1">
      <c r="A1" s="23" t="s">
        <v>74</v>
      </c>
      <c r="B1" s="24"/>
      <c r="C1" s="24"/>
      <c r="D1" s="24"/>
      <c r="E1" s="24"/>
      <c r="F1" s="24"/>
      <c r="G1" s="24"/>
      <c r="H1" s="24"/>
      <c r="I1" s="24"/>
      <c r="J1" s="24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5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8.8" customHeight="1">
      <c r="A3" s="26" t="s">
        <v>75</v>
      </c>
      <c r="B3" s="24"/>
      <c r="C3" s="24"/>
      <c r="D3" s="24"/>
      <c r="E3" s="24"/>
      <c r="F3" s="24"/>
      <c r="G3" s="24"/>
      <c r="H3" s="24"/>
      <c r="I3" s="24"/>
      <c r="J3" s="2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8" t="s">
        <v>76</v>
      </c>
      <c r="B5" s="28" t="s">
        <v>77</v>
      </c>
      <c r="C5" s="28" t="s">
        <v>78</v>
      </c>
      <c r="D5" s="28" t="s">
        <v>79</v>
      </c>
      <c r="E5" s="28" t="s">
        <v>80</v>
      </c>
      <c r="F5" s="28" t="s">
        <v>81</v>
      </c>
      <c r="G5" s="28" t="s">
        <v>70</v>
      </c>
      <c r="H5" s="28" t="s">
        <v>71</v>
      </c>
      <c r="I5" s="28" t="s">
        <v>82</v>
      </c>
      <c r="J5" s="28" t="s">
        <v>83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29">
        <v>1</v>
      </c>
      <c r="B6" s="29" t="s">
        <v>84</v>
      </c>
      <c r="C6" s="36">
        <v>9</v>
      </c>
      <c r="D6" s="36">
        <v>8</v>
      </c>
      <c r="E6" s="36">
        <v>9.5</v>
      </c>
      <c r="F6" s="36">
        <v>10</v>
      </c>
      <c r="G6" s="37"/>
      <c r="H6" s="37"/>
      <c r="I6" s="32"/>
      <c r="J6" s="32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29">
        <v>2</v>
      </c>
      <c r="B7" s="29" t="s">
        <v>85</v>
      </c>
      <c r="C7" s="36">
        <v>7</v>
      </c>
      <c r="D7" s="36">
        <v>6.5</v>
      </c>
      <c r="E7" s="36">
        <v>7.5</v>
      </c>
      <c r="F7" s="36">
        <v>8</v>
      </c>
      <c r="G7" s="37"/>
      <c r="H7" s="37"/>
      <c r="I7" s="32"/>
      <c r="J7" s="32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29">
        <v>3</v>
      </c>
      <c r="B8" s="29" t="s">
        <v>86</v>
      </c>
      <c r="C8" s="36">
        <v>8</v>
      </c>
      <c r="D8" s="36">
        <v>8.5</v>
      </c>
      <c r="E8" s="36">
        <v>9</v>
      </c>
      <c r="F8" s="36">
        <v>9</v>
      </c>
      <c r="G8" s="37"/>
      <c r="H8" s="37"/>
      <c r="I8" s="32"/>
      <c r="J8" s="32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29">
        <v>4</v>
      </c>
      <c r="B9" s="29" t="s">
        <v>87</v>
      </c>
      <c r="C9" s="36">
        <v>4.5</v>
      </c>
      <c r="D9" s="36">
        <v>5</v>
      </c>
      <c r="E9" s="36">
        <v>6</v>
      </c>
      <c r="F9" s="36">
        <v>5.5</v>
      </c>
      <c r="G9" s="37"/>
      <c r="H9" s="37"/>
      <c r="I9" s="32"/>
      <c r="J9" s="32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29">
        <v>5</v>
      </c>
      <c r="B10" s="29" t="s">
        <v>88</v>
      </c>
      <c r="C10" s="36">
        <v>10</v>
      </c>
      <c r="D10" s="36">
        <v>9.5</v>
      </c>
      <c r="E10" s="36">
        <v>9</v>
      </c>
      <c r="F10" s="36">
        <v>10</v>
      </c>
      <c r="G10" s="37"/>
      <c r="H10" s="37"/>
      <c r="I10" s="32"/>
      <c r="J10" s="32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29">
        <v>6</v>
      </c>
      <c r="B11" s="29" t="s">
        <v>89</v>
      </c>
      <c r="C11" s="36">
        <v>6</v>
      </c>
      <c r="D11" s="36">
        <v>6.5</v>
      </c>
      <c r="E11" s="36">
        <v>7</v>
      </c>
      <c r="F11" s="36">
        <v>7.5</v>
      </c>
      <c r="G11" s="37"/>
      <c r="H11" s="37"/>
      <c r="I11" s="32"/>
      <c r="J11" s="32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29">
        <v>7</v>
      </c>
      <c r="B12" s="29" t="s">
        <v>90</v>
      </c>
      <c r="C12" s="36">
        <v>3.5</v>
      </c>
      <c r="D12" s="36">
        <v>4</v>
      </c>
      <c r="E12" s="36">
        <v>5</v>
      </c>
      <c r="F12" s="36">
        <v>4.5</v>
      </c>
      <c r="G12" s="37"/>
      <c r="H12" s="37"/>
      <c r="I12" s="32"/>
      <c r="J12" s="3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29">
        <v>8</v>
      </c>
      <c r="B13" s="29" t="s">
        <v>91</v>
      </c>
      <c r="C13" s="36">
        <v>8.5</v>
      </c>
      <c r="D13" s="36">
        <v>7.5</v>
      </c>
      <c r="E13" s="36">
        <v>8</v>
      </c>
      <c r="F13" s="36">
        <v>9</v>
      </c>
      <c r="G13" s="37"/>
      <c r="H13" s="37"/>
      <c r="I13" s="32"/>
      <c r="J13" s="32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29">
        <v>9</v>
      </c>
      <c r="B14" s="29" t="s">
        <v>92</v>
      </c>
      <c r="C14" s="36">
        <v>5</v>
      </c>
      <c r="D14" s="36">
        <v>6</v>
      </c>
      <c r="E14" s="36">
        <v>5.5</v>
      </c>
      <c r="F14" s="36">
        <v>6.5</v>
      </c>
      <c r="G14" s="37"/>
      <c r="H14" s="37"/>
      <c r="I14" s="32"/>
      <c r="J14" s="32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29">
        <v>10</v>
      </c>
      <c r="B15" s="29" t="s">
        <v>93</v>
      </c>
      <c r="C15" s="36">
        <v>9</v>
      </c>
      <c r="D15" s="36">
        <v>9</v>
      </c>
      <c r="E15" s="36">
        <v>8.5</v>
      </c>
      <c r="F15" s="36">
        <v>9.5</v>
      </c>
      <c r="G15" s="37"/>
      <c r="H15" s="37"/>
      <c r="I15" s="32"/>
      <c r="J15" s="32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14"/>
      <c r="D16" s="14"/>
      <c r="E16" s="14"/>
      <c r="F16" s="14"/>
      <c r="G16" s="14"/>
      <c r="H16" s="1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7.6">
      <c r="A17" s="28" t="s">
        <v>69</v>
      </c>
      <c r="B17" s="28" t="s">
        <v>78</v>
      </c>
      <c r="C17" s="38" t="s">
        <v>79</v>
      </c>
      <c r="D17" s="38" t="s">
        <v>80</v>
      </c>
      <c r="E17" s="38" t="s">
        <v>81</v>
      </c>
      <c r="F17" s="38" t="s">
        <v>71</v>
      </c>
      <c r="G17" s="14"/>
      <c r="H17" s="1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29" t="s">
        <v>72</v>
      </c>
      <c r="B18" s="32"/>
      <c r="C18" s="37"/>
      <c r="D18" s="37"/>
      <c r="E18" s="37"/>
      <c r="F18" s="37"/>
      <c r="G18" s="14"/>
      <c r="H18" s="1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29" t="s">
        <v>94</v>
      </c>
      <c r="B19" s="32"/>
      <c r="C19" s="37"/>
      <c r="D19" s="37"/>
      <c r="E19" s="37"/>
      <c r="F19" s="37"/>
      <c r="G19" s="14"/>
      <c r="H19" s="1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29" t="s">
        <v>71</v>
      </c>
      <c r="B20" s="32"/>
      <c r="C20" s="37"/>
      <c r="D20" s="37"/>
      <c r="E20" s="37"/>
      <c r="F20" s="37"/>
      <c r="G20" s="14"/>
      <c r="H20" s="1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29" t="s">
        <v>95</v>
      </c>
      <c r="B21" s="32"/>
      <c r="C21" s="37"/>
      <c r="D21" s="37"/>
      <c r="E21" s="37"/>
      <c r="F21" s="37"/>
      <c r="G21" s="14"/>
      <c r="H21" s="1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4" hidden="1">
      <c r="A23" s="26" t="s">
        <v>96</v>
      </c>
      <c r="B23" s="24"/>
      <c r="C23" s="24"/>
      <c r="D23" s="24"/>
      <c r="E23" s="24"/>
      <c r="F23" s="24"/>
      <c r="G23" s="24"/>
      <c r="H23" s="24"/>
      <c r="I23" s="24"/>
      <c r="J23" s="2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J1"/>
    <mergeCell ref="A2:J2"/>
    <mergeCell ref="A3:J3"/>
    <mergeCell ref="A23:J23"/>
  </mergeCells>
  <conditionalFormatting sqref="J6:J15">
    <cfRule type="expression" dxfId="6" priority="1">
      <formula>J6="Đạt"</formula>
    </cfRule>
    <cfRule type="expression" dxfId="5" priority="2">
      <formula>J6="Chưa đạt"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100"/>
  <sheetViews>
    <sheetView workbookViewId="0">
      <selection activeCell="B25" sqref="B25"/>
    </sheetView>
  </sheetViews>
  <sheetFormatPr defaultRowHeight="13.8"/>
  <cols>
    <col min="1" max="1" width="12" customWidth="1"/>
    <col min="2" max="2" width="24" customWidth="1"/>
    <col min="3" max="6" width="13" customWidth="1"/>
    <col min="7" max="7" width="16" customWidth="1"/>
    <col min="8" max="9" width="18" customWidth="1"/>
    <col min="10" max="10" width="22" customWidth="1"/>
  </cols>
  <sheetData>
    <row r="1" spans="1:26" ht="24" customHeight="1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5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8.8" customHeight="1">
      <c r="A3" s="26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8" t="s">
        <v>99</v>
      </c>
      <c r="B5" s="28" t="s">
        <v>100</v>
      </c>
      <c r="C5" s="28" t="s">
        <v>101</v>
      </c>
      <c r="D5" s="28" t="s">
        <v>102</v>
      </c>
      <c r="E5" s="28" t="s">
        <v>103</v>
      </c>
      <c r="F5" s="28" t="s">
        <v>104</v>
      </c>
      <c r="G5" s="28" t="s">
        <v>42</v>
      </c>
      <c r="H5" s="28" t="s">
        <v>105</v>
      </c>
      <c r="I5" s="28" t="s">
        <v>106</v>
      </c>
      <c r="J5" s="28" t="s">
        <v>10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29" t="s">
        <v>107</v>
      </c>
      <c r="B6" s="29" t="s">
        <v>108</v>
      </c>
      <c r="C6" s="29">
        <v>120</v>
      </c>
      <c r="D6" s="29">
        <v>60</v>
      </c>
      <c r="E6" s="29">
        <v>95</v>
      </c>
      <c r="F6" s="32"/>
      <c r="G6" s="31">
        <v>18000</v>
      </c>
      <c r="H6" s="31"/>
      <c r="I6" s="32"/>
      <c r="J6" s="29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29" t="s">
        <v>109</v>
      </c>
      <c r="B7" s="29" t="s">
        <v>110</v>
      </c>
      <c r="C7" s="29">
        <v>250</v>
      </c>
      <c r="D7" s="29">
        <v>100</v>
      </c>
      <c r="E7" s="29">
        <v>210</v>
      </c>
      <c r="F7" s="32"/>
      <c r="G7" s="31">
        <v>5000</v>
      </c>
      <c r="H7" s="31"/>
      <c r="I7" s="32"/>
      <c r="J7" s="29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29" t="s">
        <v>111</v>
      </c>
      <c r="B8" s="29" t="s">
        <v>112</v>
      </c>
      <c r="C8" s="29">
        <v>140</v>
      </c>
      <c r="D8" s="29">
        <v>80</v>
      </c>
      <c r="E8" s="29">
        <v>170</v>
      </c>
      <c r="F8" s="32"/>
      <c r="G8" s="31">
        <v>6000</v>
      </c>
      <c r="H8" s="31"/>
      <c r="I8" s="32"/>
      <c r="J8" s="29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29" t="s">
        <v>113</v>
      </c>
      <c r="B9" s="29" t="s">
        <v>114</v>
      </c>
      <c r="C9" s="29">
        <v>90</v>
      </c>
      <c r="D9" s="29">
        <v>50</v>
      </c>
      <c r="E9" s="29">
        <v>100</v>
      </c>
      <c r="F9" s="32"/>
      <c r="G9" s="31">
        <v>8000</v>
      </c>
      <c r="H9" s="31"/>
      <c r="I9" s="32"/>
      <c r="J9" s="29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29" t="s">
        <v>115</v>
      </c>
      <c r="B10" s="29" t="s">
        <v>116</v>
      </c>
      <c r="C10" s="29">
        <v>55</v>
      </c>
      <c r="D10" s="29">
        <v>30</v>
      </c>
      <c r="E10" s="29">
        <v>60</v>
      </c>
      <c r="F10" s="32"/>
      <c r="G10" s="31">
        <v>45000</v>
      </c>
      <c r="H10" s="31"/>
      <c r="I10" s="32"/>
      <c r="J10" s="29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29" t="s">
        <v>117</v>
      </c>
      <c r="B11" s="29" t="s">
        <v>118</v>
      </c>
      <c r="C11" s="29">
        <v>70</v>
      </c>
      <c r="D11" s="29">
        <v>40</v>
      </c>
      <c r="E11" s="29">
        <v>65</v>
      </c>
      <c r="F11" s="32"/>
      <c r="G11" s="31">
        <v>76000</v>
      </c>
      <c r="H11" s="31"/>
      <c r="I11" s="32"/>
      <c r="J11" s="29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29" t="s">
        <v>119</v>
      </c>
      <c r="B12" s="29" t="s">
        <v>120</v>
      </c>
      <c r="C12" s="29">
        <v>35</v>
      </c>
      <c r="D12" s="29">
        <v>20</v>
      </c>
      <c r="E12" s="29">
        <v>25</v>
      </c>
      <c r="F12" s="32"/>
      <c r="G12" s="31">
        <v>145000</v>
      </c>
      <c r="H12" s="31"/>
      <c r="I12" s="32"/>
      <c r="J12" s="29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29" t="s">
        <v>121</v>
      </c>
      <c r="B13" s="29" t="s">
        <v>122</v>
      </c>
      <c r="C13" s="29">
        <v>25</v>
      </c>
      <c r="D13" s="29">
        <v>15</v>
      </c>
      <c r="E13" s="29">
        <v>30</v>
      </c>
      <c r="F13" s="32"/>
      <c r="G13" s="31">
        <v>175000</v>
      </c>
      <c r="H13" s="31"/>
      <c r="I13" s="32"/>
      <c r="J13" s="29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13"/>
      <c r="H14" s="1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28" t="s">
        <v>69</v>
      </c>
      <c r="B15" s="28" t="s">
        <v>101</v>
      </c>
      <c r="C15" s="28" t="s">
        <v>102</v>
      </c>
      <c r="D15" s="28" t="s">
        <v>103</v>
      </c>
      <c r="E15" s="28" t="s">
        <v>104</v>
      </c>
      <c r="F15" s="28" t="s">
        <v>42</v>
      </c>
      <c r="G15" s="39" t="s">
        <v>105</v>
      </c>
      <c r="H15" s="4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29" t="s">
        <v>70</v>
      </c>
      <c r="B16" s="32"/>
      <c r="C16" s="32"/>
      <c r="D16" s="32"/>
      <c r="E16" s="32"/>
      <c r="F16" s="32"/>
      <c r="G16" s="31"/>
      <c r="H16" s="1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29" t="s">
        <v>71</v>
      </c>
      <c r="B17" s="32"/>
      <c r="C17" s="32"/>
      <c r="D17" s="32"/>
      <c r="E17" s="32"/>
      <c r="F17" s="32"/>
      <c r="G17" s="31"/>
      <c r="H17" s="1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29" t="s">
        <v>72</v>
      </c>
      <c r="B18" s="32"/>
      <c r="C18" s="32"/>
      <c r="D18" s="32"/>
      <c r="E18" s="32"/>
      <c r="F18" s="32"/>
      <c r="G18" s="31"/>
      <c r="H18" s="1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29" t="s">
        <v>94</v>
      </c>
      <c r="B19" s="32"/>
      <c r="C19" s="32"/>
      <c r="D19" s="32"/>
      <c r="E19" s="32"/>
      <c r="F19" s="32"/>
      <c r="G19" s="31"/>
      <c r="H19" s="1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4" hidden="1">
      <c r="A21" s="26" t="s">
        <v>123</v>
      </c>
      <c r="B21" s="24"/>
      <c r="C21" s="24"/>
      <c r="D21" s="24"/>
      <c r="E21" s="24"/>
      <c r="F21" s="24"/>
      <c r="G21" s="24"/>
      <c r="H21" s="24"/>
      <c r="I21" s="24"/>
      <c r="J21" s="2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J1"/>
    <mergeCell ref="A2:J2"/>
    <mergeCell ref="A3:J3"/>
    <mergeCell ref="A21:J21"/>
  </mergeCells>
  <conditionalFormatting sqref="I6:I13">
    <cfRule type="expression" dxfId="4" priority="1">
      <formula>I6="Sắp hết"</formula>
    </cfRule>
    <cfRule type="expression" dxfId="3" priority="2">
      <formula>I6="Cần nhập thêm"</formula>
    </cfRule>
    <cfRule type="expression" dxfId="2" priority="3">
      <formula>I6="Đủ hàng"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Z100"/>
  <sheetViews>
    <sheetView workbookViewId="0">
      <selection activeCell="D23" sqref="D23"/>
    </sheetView>
  </sheetViews>
  <sheetFormatPr defaultRowHeight="13.8"/>
  <cols>
    <col min="1" max="1" width="28" customWidth="1"/>
    <col min="2" max="2" width="18" customWidth="1"/>
    <col min="3" max="5" width="11" customWidth="1"/>
    <col min="6" max="6" width="18" customWidth="1"/>
    <col min="7" max="7" width="23" customWidth="1"/>
    <col min="8" max="8" width="18" customWidth="1"/>
  </cols>
  <sheetData>
    <row r="1" spans="1:26" ht="24" customHeight="1">
      <c r="A1" s="23" t="s">
        <v>124</v>
      </c>
      <c r="B1" s="24"/>
      <c r="C1" s="24"/>
      <c r="D1" s="24"/>
      <c r="E1" s="24"/>
      <c r="F1" s="24"/>
      <c r="G1" s="24"/>
      <c r="H1" s="24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5" t="s">
        <v>1</v>
      </c>
      <c r="B2" s="24"/>
      <c r="C2" s="24"/>
      <c r="D2" s="24"/>
      <c r="E2" s="24"/>
      <c r="F2" s="24"/>
      <c r="G2" s="24"/>
      <c r="H2" s="24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8.8" customHeight="1">
      <c r="A3" s="26" t="s">
        <v>125</v>
      </c>
      <c r="B3" s="24"/>
      <c r="C3" s="24"/>
      <c r="D3" s="24"/>
      <c r="E3" s="24"/>
      <c r="F3" s="24"/>
      <c r="G3" s="24"/>
      <c r="H3" s="2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8" t="s">
        <v>126</v>
      </c>
      <c r="B5" s="28" t="s">
        <v>127</v>
      </c>
      <c r="C5" s="28" t="s">
        <v>128</v>
      </c>
      <c r="D5" s="28" t="s">
        <v>129</v>
      </c>
      <c r="E5" s="28" t="s">
        <v>130</v>
      </c>
      <c r="F5" s="28" t="s">
        <v>131</v>
      </c>
      <c r="G5" s="28" t="s">
        <v>132</v>
      </c>
      <c r="H5" s="28" t="s">
        <v>8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29" t="s">
        <v>133</v>
      </c>
      <c r="B6" s="40">
        <v>46239</v>
      </c>
      <c r="C6" s="32"/>
      <c r="D6" s="32"/>
      <c r="E6" s="32"/>
      <c r="F6" s="41"/>
      <c r="G6" s="42"/>
      <c r="H6" s="32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29" t="s">
        <v>134</v>
      </c>
      <c r="B7" s="40">
        <v>46246</v>
      </c>
      <c r="C7" s="32"/>
      <c r="D7" s="32"/>
      <c r="E7" s="32"/>
      <c r="F7" s="41"/>
      <c r="G7" s="42"/>
      <c r="H7" s="32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29" t="s">
        <v>135</v>
      </c>
      <c r="B8" s="40">
        <v>46259</v>
      </c>
      <c r="C8" s="32"/>
      <c r="D8" s="32"/>
      <c r="E8" s="32"/>
      <c r="F8" s="41"/>
      <c r="G8" s="42"/>
      <c r="H8" s="32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29" t="s">
        <v>136</v>
      </c>
      <c r="B9" s="40">
        <v>46267</v>
      </c>
      <c r="C9" s="32"/>
      <c r="D9" s="32"/>
      <c r="E9" s="32"/>
      <c r="F9" s="41"/>
      <c r="G9" s="42"/>
      <c r="H9" s="3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29" t="s">
        <v>137</v>
      </c>
      <c r="B10" s="40">
        <v>46280</v>
      </c>
      <c r="C10" s="32"/>
      <c r="D10" s="32"/>
      <c r="E10" s="32"/>
      <c r="F10" s="41"/>
      <c r="G10" s="42"/>
      <c r="H10" s="32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4" hidden="1">
      <c r="A12" s="26" t="s">
        <v>138</v>
      </c>
      <c r="B12" s="24"/>
      <c r="C12" s="24"/>
      <c r="D12" s="24"/>
      <c r="E12" s="24"/>
      <c r="F12" s="24"/>
      <c r="G12" s="24"/>
      <c r="H12" s="24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H1"/>
    <mergeCell ref="A2:H2"/>
    <mergeCell ref="A3:H3"/>
    <mergeCell ref="A12:H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Z100"/>
  <sheetViews>
    <sheetView topLeftCell="A4" workbookViewId="0">
      <selection activeCell="D28" sqref="D28"/>
    </sheetView>
  </sheetViews>
  <sheetFormatPr defaultRowHeight="13.8"/>
  <cols>
    <col min="1" max="1" width="16" customWidth="1"/>
    <col min="2" max="2" width="24" customWidth="1"/>
    <col min="3" max="4" width="16" customWidth="1"/>
    <col min="5" max="5" width="17" customWidth="1"/>
    <col min="6" max="6" width="16" customWidth="1"/>
    <col min="7" max="7" width="20" customWidth="1"/>
    <col min="8" max="8" width="12" customWidth="1"/>
    <col min="9" max="9" width="22" customWidth="1"/>
  </cols>
  <sheetData>
    <row r="1" spans="1:26" ht="24" customHeight="1">
      <c r="A1" s="23" t="s">
        <v>139</v>
      </c>
      <c r="B1" s="24"/>
      <c r="C1" s="24"/>
      <c r="D1" s="24"/>
      <c r="E1" s="24"/>
      <c r="F1" s="24"/>
      <c r="G1" s="24"/>
      <c r="H1" s="24"/>
      <c r="I1" s="2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5" t="s">
        <v>1</v>
      </c>
      <c r="B2" s="24"/>
      <c r="C2" s="24"/>
      <c r="D2" s="24"/>
      <c r="E2" s="24"/>
      <c r="F2" s="24"/>
      <c r="G2" s="24"/>
      <c r="H2" s="24"/>
      <c r="I2" s="24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8.8" customHeight="1">
      <c r="A3" s="26" t="s">
        <v>140</v>
      </c>
      <c r="B3" s="24"/>
      <c r="C3" s="24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8" t="s">
        <v>128</v>
      </c>
      <c r="B5" s="28" t="s">
        <v>141</v>
      </c>
      <c r="C5" s="28" t="s">
        <v>142</v>
      </c>
      <c r="D5" s="28" t="s">
        <v>143</v>
      </c>
      <c r="E5" s="28" t="s">
        <v>144</v>
      </c>
      <c r="F5" s="28" t="s">
        <v>145</v>
      </c>
      <c r="G5" s="28" t="s">
        <v>146</v>
      </c>
      <c r="H5" s="28" t="s">
        <v>129</v>
      </c>
      <c r="I5" s="28" t="s">
        <v>10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40">
        <v>46205</v>
      </c>
      <c r="B6" s="29" t="s">
        <v>147</v>
      </c>
      <c r="C6" s="29" t="s">
        <v>148</v>
      </c>
      <c r="D6" s="30">
        <v>850000</v>
      </c>
      <c r="E6" s="30">
        <v>900000</v>
      </c>
      <c r="F6" s="31"/>
      <c r="G6" s="32"/>
      <c r="H6" s="32"/>
      <c r="I6" s="29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40">
        <v>46207</v>
      </c>
      <c r="B7" s="29" t="s">
        <v>149</v>
      </c>
      <c r="C7" s="29" t="s">
        <v>148</v>
      </c>
      <c r="D7" s="30">
        <v>320000</v>
      </c>
      <c r="E7" s="30">
        <v>350000</v>
      </c>
      <c r="F7" s="31"/>
      <c r="G7" s="32"/>
      <c r="H7" s="32"/>
      <c r="I7" s="2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40">
        <v>46209</v>
      </c>
      <c r="B8" s="29" t="s">
        <v>150</v>
      </c>
      <c r="C8" s="29" t="s">
        <v>151</v>
      </c>
      <c r="D8" s="30">
        <v>450000</v>
      </c>
      <c r="E8" s="30">
        <v>400000</v>
      </c>
      <c r="F8" s="31"/>
      <c r="G8" s="32"/>
      <c r="H8" s="32"/>
      <c r="I8" s="29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40">
        <v>46213</v>
      </c>
      <c r="B9" s="29" t="s">
        <v>152</v>
      </c>
      <c r="C9" s="29" t="s">
        <v>148</v>
      </c>
      <c r="D9" s="30">
        <v>1200000</v>
      </c>
      <c r="E9" s="30">
        <v>1500000</v>
      </c>
      <c r="F9" s="31"/>
      <c r="G9" s="32"/>
      <c r="H9" s="32"/>
      <c r="I9" s="29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40">
        <v>46218</v>
      </c>
      <c r="B10" s="29" t="s">
        <v>153</v>
      </c>
      <c r="C10" s="29" t="s">
        <v>148</v>
      </c>
      <c r="D10" s="30">
        <v>300000</v>
      </c>
      <c r="E10" s="30">
        <v>300000</v>
      </c>
      <c r="F10" s="31"/>
      <c r="G10" s="32"/>
      <c r="H10" s="32"/>
      <c r="I10" s="29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40">
        <v>46221</v>
      </c>
      <c r="B11" s="29" t="s">
        <v>154</v>
      </c>
      <c r="C11" s="29" t="s">
        <v>151</v>
      </c>
      <c r="D11" s="30">
        <v>380000</v>
      </c>
      <c r="E11" s="30">
        <v>500000</v>
      </c>
      <c r="F11" s="31"/>
      <c r="G11" s="32"/>
      <c r="H11" s="32"/>
      <c r="I11" s="29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40">
        <v>46225</v>
      </c>
      <c r="B12" s="29" t="s">
        <v>155</v>
      </c>
      <c r="C12" s="29" t="s">
        <v>156</v>
      </c>
      <c r="D12" s="30">
        <v>620000</v>
      </c>
      <c r="E12" s="30">
        <v>600000</v>
      </c>
      <c r="F12" s="31"/>
      <c r="G12" s="32"/>
      <c r="H12" s="32"/>
      <c r="I12" s="29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40">
        <v>46231</v>
      </c>
      <c r="B13" s="29" t="s">
        <v>157</v>
      </c>
      <c r="C13" s="29" t="s">
        <v>156</v>
      </c>
      <c r="D13" s="30">
        <v>750000</v>
      </c>
      <c r="E13" s="30">
        <v>500000</v>
      </c>
      <c r="F13" s="31"/>
      <c r="G13" s="32"/>
      <c r="H13" s="32"/>
      <c r="I13" s="2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28" t="s">
        <v>69</v>
      </c>
      <c r="B15" s="28" t="s">
        <v>143</v>
      </c>
      <c r="C15" s="28" t="s">
        <v>158</v>
      </c>
      <c r="D15" s="28" t="s">
        <v>145</v>
      </c>
      <c r="E15" s="43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29" t="s">
        <v>70</v>
      </c>
      <c r="B16" s="32"/>
      <c r="C16" s="32"/>
      <c r="D16" s="32"/>
      <c r="E16" s="8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29" t="s">
        <v>71</v>
      </c>
      <c r="B17" s="32"/>
      <c r="C17" s="32"/>
      <c r="D17" s="32"/>
      <c r="E17" s="8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29" t="s">
        <v>72</v>
      </c>
      <c r="B18" s="32"/>
      <c r="C18" s="32"/>
      <c r="D18" s="32"/>
      <c r="E18" s="8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29" t="s">
        <v>94</v>
      </c>
      <c r="B19" s="32"/>
      <c r="C19" s="32"/>
      <c r="D19" s="32"/>
      <c r="E19" s="10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4" hidden="1">
      <c r="A21" s="26" t="s">
        <v>159</v>
      </c>
      <c r="B21" s="24"/>
      <c r="C21" s="24"/>
      <c r="D21" s="24"/>
      <c r="E21" s="24"/>
      <c r="F21" s="24"/>
      <c r="G21" s="24"/>
      <c r="H21" s="24"/>
      <c r="I21" s="24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I1"/>
    <mergeCell ref="A2:I2"/>
    <mergeCell ref="A3:I3"/>
    <mergeCell ref="A21:I21"/>
  </mergeCells>
  <conditionalFormatting sqref="G6:G13">
    <cfRule type="expression" dxfId="1" priority="1">
      <formula>G6="Vượt ngân sách"</formula>
    </cfRule>
    <cfRule type="expression" dxfId="0" priority="2">
      <formula>G6="Trong ngân sách"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Z100"/>
  <sheetViews>
    <sheetView workbookViewId="0">
      <selection activeCell="B23" sqref="B23"/>
    </sheetView>
  </sheetViews>
  <sheetFormatPr defaultRowHeight="13.8"/>
  <cols>
    <col min="1" max="1" width="9.69921875" customWidth="1"/>
    <col min="2" max="2" width="25" customWidth="1"/>
    <col min="3" max="5" width="16" customWidth="1"/>
    <col min="6" max="6" width="14" customWidth="1"/>
    <col min="7" max="7" width="16" customWidth="1"/>
    <col min="8" max="8" width="18" customWidth="1"/>
    <col min="9" max="9" width="16" customWidth="1"/>
    <col min="10" max="10" width="18" customWidth="1"/>
  </cols>
  <sheetData>
    <row r="1" spans="1:26" ht="24" customHeight="1">
      <c r="A1" s="23" t="s">
        <v>160</v>
      </c>
      <c r="B1" s="24"/>
      <c r="C1" s="24"/>
      <c r="D1" s="24"/>
      <c r="E1" s="24"/>
      <c r="F1" s="24"/>
      <c r="G1" s="24"/>
      <c r="H1" s="24"/>
      <c r="I1" s="24"/>
      <c r="J1" s="24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5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8.8" customHeight="1">
      <c r="A3" s="26" t="s">
        <v>161</v>
      </c>
      <c r="B3" s="24"/>
      <c r="C3" s="24"/>
      <c r="D3" s="24"/>
      <c r="E3" s="24"/>
      <c r="F3" s="24"/>
      <c r="G3" s="24"/>
      <c r="H3" s="24"/>
      <c r="I3" s="24"/>
      <c r="J3" s="2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8" t="s">
        <v>76</v>
      </c>
      <c r="B5" s="28" t="s">
        <v>77</v>
      </c>
      <c r="C5" s="28" t="s">
        <v>162</v>
      </c>
      <c r="D5" s="28" t="s">
        <v>163</v>
      </c>
      <c r="E5" s="28" t="s">
        <v>164</v>
      </c>
      <c r="F5" s="28" t="s">
        <v>165</v>
      </c>
      <c r="G5" s="28" t="s">
        <v>71</v>
      </c>
      <c r="H5" s="28" t="s">
        <v>82</v>
      </c>
      <c r="I5" s="28" t="s">
        <v>166</v>
      </c>
      <c r="J5" s="28" t="s">
        <v>167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29">
        <v>1</v>
      </c>
      <c r="B6" s="29" t="s">
        <v>84</v>
      </c>
      <c r="C6" s="36">
        <v>9</v>
      </c>
      <c r="D6" s="36">
        <v>9.5</v>
      </c>
      <c r="E6" s="36">
        <v>9</v>
      </c>
      <c r="F6" s="37"/>
      <c r="G6" s="37"/>
      <c r="H6" s="32"/>
      <c r="I6" s="32"/>
      <c r="J6" s="4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29">
        <v>2</v>
      </c>
      <c r="B7" s="29" t="s">
        <v>85</v>
      </c>
      <c r="C7" s="36">
        <v>7</v>
      </c>
      <c r="D7" s="36">
        <v>8</v>
      </c>
      <c r="E7" s="36">
        <v>7.5</v>
      </c>
      <c r="F7" s="37"/>
      <c r="G7" s="37"/>
      <c r="H7" s="32"/>
      <c r="I7" s="32"/>
      <c r="J7" s="4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29">
        <v>3</v>
      </c>
      <c r="B8" s="29" t="s">
        <v>86</v>
      </c>
      <c r="C8" s="36">
        <v>8.5</v>
      </c>
      <c r="D8" s="36">
        <v>9</v>
      </c>
      <c r="E8" s="36">
        <v>8.5</v>
      </c>
      <c r="F8" s="37"/>
      <c r="G8" s="37"/>
      <c r="H8" s="32"/>
      <c r="I8" s="32"/>
      <c r="J8" s="4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29">
        <v>4</v>
      </c>
      <c r="B9" s="29" t="s">
        <v>87</v>
      </c>
      <c r="C9" s="36">
        <v>5</v>
      </c>
      <c r="D9" s="36">
        <v>6</v>
      </c>
      <c r="E9" s="36">
        <v>5.5</v>
      </c>
      <c r="F9" s="37"/>
      <c r="G9" s="37"/>
      <c r="H9" s="32"/>
      <c r="I9" s="32"/>
      <c r="J9" s="41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29">
        <v>5</v>
      </c>
      <c r="B10" s="29" t="s">
        <v>88</v>
      </c>
      <c r="C10" s="36">
        <v>9.5</v>
      </c>
      <c r="D10" s="36">
        <v>10</v>
      </c>
      <c r="E10" s="36">
        <v>9.5</v>
      </c>
      <c r="F10" s="37"/>
      <c r="G10" s="37"/>
      <c r="H10" s="32"/>
      <c r="I10" s="32"/>
      <c r="J10" s="4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29">
        <v>6</v>
      </c>
      <c r="B11" s="29" t="s">
        <v>89</v>
      </c>
      <c r="C11" s="36">
        <v>7.5</v>
      </c>
      <c r="D11" s="36">
        <v>8.5</v>
      </c>
      <c r="E11" s="36">
        <v>8</v>
      </c>
      <c r="F11" s="37"/>
      <c r="G11" s="37"/>
      <c r="H11" s="32"/>
      <c r="I11" s="32"/>
      <c r="J11" s="4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29">
        <v>7</v>
      </c>
      <c r="B12" s="29" t="s">
        <v>90</v>
      </c>
      <c r="C12" s="36">
        <v>4</v>
      </c>
      <c r="D12" s="36">
        <v>5</v>
      </c>
      <c r="E12" s="36">
        <v>4.5</v>
      </c>
      <c r="F12" s="37"/>
      <c r="G12" s="37"/>
      <c r="H12" s="32"/>
      <c r="I12" s="32"/>
      <c r="J12" s="4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29">
        <v>8</v>
      </c>
      <c r="B13" s="29" t="s">
        <v>91</v>
      </c>
      <c r="C13" s="36">
        <v>8</v>
      </c>
      <c r="D13" s="36">
        <v>7.5</v>
      </c>
      <c r="E13" s="36">
        <v>8.5</v>
      </c>
      <c r="F13" s="37"/>
      <c r="G13" s="37"/>
      <c r="H13" s="32"/>
      <c r="I13" s="32"/>
      <c r="J13" s="4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6"/>
      <c r="C14" s="14"/>
      <c r="D14" s="14"/>
      <c r="E14" s="14"/>
      <c r="F14" s="14"/>
      <c r="G14" s="14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7.6">
      <c r="A15" s="28" t="s">
        <v>69</v>
      </c>
      <c r="B15" s="28" t="s">
        <v>151</v>
      </c>
      <c r="C15" s="38" t="s">
        <v>163</v>
      </c>
      <c r="D15" s="38" t="s">
        <v>164</v>
      </c>
      <c r="E15" s="38" t="s">
        <v>71</v>
      </c>
      <c r="F15" s="14"/>
      <c r="G15" s="14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29" t="s">
        <v>72</v>
      </c>
      <c r="B16" s="32"/>
      <c r="C16" s="37"/>
      <c r="D16" s="37"/>
      <c r="E16" s="37"/>
      <c r="F16" s="14"/>
      <c r="G16" s="14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29" t="s">
        <v>94</v>
      </c>
      <c r="B17" s="32"/>
      <c r="C17" s="37"/>
      <c r="D17" s="37"/>
      <c r="E17" s="37"/>
      <c r="F17" s="14"/>
      <c r="G17" s="14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29" t="s">
        <v>71</v>
      </c>
      <c r="B18" s="32"/>
      <c r="C18" s="37"/>
      <c r="D18" s="37"/>
      <c r="E18" s="37"/>
      <c r="F18" s="14"/>
      <c r="G18" s="14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29" t="s">
        <v>41</v>
      </c>
      <c r="B19" s="32"/>
      <c r="C19" s="37"/>
      <c r="D19" s="37"/>
      <c r="E19" s="37"/>
      <c r="F19" s="14"/>
      <c r="G19" s="14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4" hidden="1">
      <c r="A21" s="26" t="s">
        <v>168</v>
      </c>
      <c r="B21" s="24"/>
      <c r="C21" s="24"/>
      <c r="D21" s="24"/>
      <c r="E21" s="24"/>
      <c r="F21" s="24"/>
      <c r="G21" s="24"/>
      <c r="H21" s="24"/>
      <c r="I21" s="24"/>
      <c r="J21" s="2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J1"/>
    <mergeCell ref="A2:J2"/>
    <mergeCell ref="A3:J3"/>
    <mergeCell ref="A21:J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"/>
  <sheetViews>
    <sheetView workbookViewId="0">
      <selection activeCell="H20" sqref="H20"/>
    </sheetView>
  </sheetViews>
  <sheetFormatPr defaultRowHeight="13.8"/>
  <cols>
    <col min="1" max="1" width="12" customWidth="1"/>
    <col min="2" max="2" width="16" customWidth="1"/>
    <col min="3" max="3" width="22" customWidth="1"/>
    <col min="4" max="4" width="13" customWidth="1"/>
    <col min="5" max="5" width="16" customWidth="1"/>
    <col min="6" max="6" width="10.59765625" bestFit="1" customWidth="1"/>
    <col min="7" max="7" width="16" customWidth="1"/>
    <col min="8" max="8" width="18" customWidth="1"/>
    <col min="9" max="9" width="13" customWidth="1"/>
    <col min="10" max="11" width="18" customWidth="1"/>
  </cols>
  <sheetData>
    <row r="1" spans="1:26" ht="24" customHeight="1">
      <c r="A1" s="23" t="s">
        <v>169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5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8.8" customHeight="1">
      <c r="A3" s="26" t="s">
        <v>170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28" t="s">
        <v>171</v>
      </c>
      <c r="B5" s="28" t="s">
        <v>172</v>
      </c>
      <c r="C5" s="28" t="s">
        <v>40</v>
      </c>
      <c r="D5" s="28" t="s">
        <v>41</v>
      </c>
      <c r="E5" s="28" t="s">
        <v>42</v>
      </c>
      <c r="F5" s="28" t="s">
        <v>173</v>
      </c>
      <c r="G5" s="28" t="s">
        <v>174</v>
      </c>
      <c r="H5" s="28" t="s">
        <v>47</v>
      </c>
      <c r="I5" s="28" t="s">
        <v>175</v>
      </c>
      <c r="J5" s="28" t="s">
        <v>82</v>
      </c>
      <c r="K5" s="28" t="s">
        <v>176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29" t="s">
        <v>177</v>
      </c>
      <c r="B6" s="40">
        <v>46204</v>
      </c>
      <c r="C6" s="29" t="s">
        <v>178</v>
      </c>
      <c r="D6" s="29">
        <v>1</v>
      </c>
      <c r="E6" s="30">
        <v>14500000</v>
      </c>
      <c r="F6" s="31"/>
      <c r="G6" s="31"/>
      <c r="H6" s="31"/>
      <c r="I6" s="32"/>
      <c r="J6" s="32"/>
      <c r="K6" s="41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29" t="s">
        <v>179</v>
      </c>
      <c r="B7" s="40">
        <v>46206</v>
      </c>
      <c r="C7" s="29" t="s">
        <v>180</v>
      </c>
      <c r="D7" s="29">
        <v>2</v>
      </c>
      <c r="E7" s="30">
        <v>3200000</v>
      </c>
      <c r="F7" s="31"/>
      <c r="G7" s="31"/>
      <c r="H7" s="31"/>
      <c r="I7" s="32"/>
      <c r="J7" s="32"/>
      <c r="K7" s="41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29" t="s">
        <v>181</v>
      </c>
      <c r="B8" s="40">
        <v>46208</v>
      </c>
      <c r="C8" s="29" t="s">
        <v>182</v>
      </c>
      <c r="D8" s="29">
        <v>3</v>
      </c>
      <c r="E8" s="30">
        <v>2850000</v>
      </c>
      <c r="F8" s="31"/>
      <c r="G8" s="31"/>
      <c r="H8" s="31"/>
      <c r="I8" s="32"/>
      <c r="J8" s="32"/>
      <c r="K8" s="41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29" t="s">
        <v>183</v>
      </c>
      <c r="B9" s="40">
        <v>46211</v>
      </c>
      <c r="C9" s="29" t="s">
        <v>52</v>
      </c>
      <c r="D9" s="29">
        <v>7</v>
      </c>
      <c r="E9" s="30">
        <v>280000</v>
      </c>
      <c r="F9" s="31"/>
      <c r="G9" s="31"/>
      <c r="H9" s="31"/>
      <c r="I9" s="32"/>
      <c r="J9" s="32"/>
      <c r="K9" s="4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29" t="s">
        <v>184</v>
      </c>
      <c r="B10" s="40">
        <v>46213</v>
      </c>
      <c r="C10" s="29" t="s">
        <v>185</v>
      </c>
      <c r="D10" s="29">
        <v>10</v>
      </c>
      <c r="E10" s="30">
        <v>180000</v>
      </c>
      <c r="F10" s="31"/>
      <c r="G10" s="31"/>
      <c r="H10" s="31"/>
      <c r="I10" s="32"/>
      <c r="J10" s="32"/>
      <c r="K10" s="4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29" t="s">
        <v>186</v>
      </c>
      <c r="B11" s="40">
        <v>46215</v>
      </c>
      <c r="C11" s="29" t="s">
        <v>57</v>
      </c>
      <c r="D11" s="29">
        <v>5</v>
      </c>
      <c r="E11" s="30">
        <v>350000</v>
      </c>
      <c r="F11" s="31"/>
      <c r="G11" s="31"/>
      <c r="H11" s="31"/>
      <c r="I11" s="32"/>
      <c r="J11" s="32"/>
      <c r="K11" s="4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29" t="s">
        <v>187</v>
      </c>
      <c r="B12" s="40">
        <v>46218</v>
      </c>
      <c r="C12" s="29" t="s">
        <v>188</v>
      </c>
      <c r="D12" s="29">
        <v>12</v>
      </c>
      <c r="E12" s="30">
        <v>160000</v>
      </c>
      <c r="F12" s="31"/>
      <c r="G12" s="31"/>
      <c r="H12" s="31"/>
      <c r="I12" s="32"/>
      <c r="J12" s="32"/>
      <c r="K12" s="41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29" t="s">
        <v>189</v>
      </c>
      <c r="B13" s="40">
        <v>46221</v>
      </c>
      <c r="C13" s="29" t="s">
        <v>62</v>
      </c>
      <c r="D13" s="29">
        <v>4</v>
      </c>
      <c r="E13" s="30">
        <v>720000</v>
      </c>
      <c r="F13" s="31"/>
      <c r="G13" s="31"/>
      <c r="H13" s="31"/>
      <c r="I13" s="32"/>
      <c r="J13" s="32"/>
      <c r="K13" s="4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29" t="s">
        <v>190</v>
      </c>
      <c r="B14" s="40">
        <v>46225</v>
      </c>
      <c r="C14" s="29" t="s">
        <v>191</v>
      </c>
      <c r="D14" s="29">
        <v>3</v>
      </c>
      <c r="E14" s="30">
        <v>1450000</v>
      </c>
      <c r="F14" s="31"/>
      <c r="G14" s="31"/>
      <c r="H14" s="31"/>
      <c r="I14" s="32"/>
      <c r="J14" s="32"/>
      <c r="K14" s="41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29" t="s">
        <v>192</v>
      </c>
      <c r="B15" s="40">
        <v>46231</v>
      </c>
      <c r="C15" s="29" t="s">
        <v>193</v>
      </c>
      <c r="D15" s="29">
        <v>6</v>
      </c>
      <c r="E15" s="30">
        <v>480000</v>
      </c>
      <c r="F15" s="31"/>
      <c r="G15" s="31"/>
      <c r="H15" s="31"/>
      <c r="I15" s="32"/>
      <c r="J15" s="32"/>
      <c r="K15" s="41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28" t="s">
        <v>69</v>
      </c>
      <c r="B17" s="28" t="s">
        <v>41</v>
      </c>
      <c r="C17" s="28" t="s">
        <v>42</v>
      </c>
      <c r="D17" s="28" t="s">
        <v>173</v>
      </c>
      <c r="E17" s="28" t="s">
        <v>174</v>
      </c>
      <c r="F17" s="28" t="s">
        <v>47</v>
      </c>
      <c r="G17" s="44"/>
      <c r="H17" s="4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29" t="s">
        <v>70</v>
      </c>
      <c r="B18" s="32"/>
      <c r="C18" s="32"/>
      <c r="D18" s="32"/>
      <c r="E18" s="32"/>
      <c r="F18" s="32"/>
      <c r="G18" s="7"/>
      <c r="H18" s="8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29" t="s">
        <v>71</v>
      </c>
      <c r="B19" s="32"/>
      <c r="C19" s="32"/>
      <c r="D19" s="32"/>
      <c r="E19" s="32"/>
      <c r="F19" s="32"/>
      <c r="G19" s="7"/>
      <c r="H19" s="8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29" t="s">
        <v>72</v>
      </c>
      <c r="B20" s="32"/>
      <c r="C20" s="32"/>
      <c r="D20" s="32"/>
      <c r="E20" s="32"/>
      <c r="F20" s="32"/>
      <c r="G20" s="7"/>
      <c r="H20" s="8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>
      <c r="A21" s="29" t="s">
        <v>94</v>
      </c>
      <c r="B21" s="32"/>
      <c r="C21" s="32"/>
      <c r="D21" s="32"/>
      <c r="E21" s="32"/>
      <c r="F21" s="32"/>
      <c r="G21" s="9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4" hidden="1">
      <c r="A23" s="26" t="s">
        <v>194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4">
    <mergeCell ref="A1:K1"/>
    <mergeCell ref="A2:K2"/>
    <mergeCell ref="A3:K3"/>
    <mergeCell ref="A23:K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Z100"/>
  <sheetViews>
    <sheetView workbookViewId="0">
      <selection activeCell="E21" sqref="E21"/>
    </sheetView>
  </sheetViews>
  <sheetFormatPr defaultRowHeight="13.8"/>
  <cols>
    <col min="1" max="1" width="20" customWidth="1"/>
    <col min="2" max="2" width="16" customWidth="1"/>
    <col min="3" max="3" width="54" customWidth="1"/>
    <col min="4" max="4" width="24" customWidth="1"/>
    <col min="5" max="5" width="14" customWidth="1"/>
    <col min="6" max="6" width="24" customWidth="1"/>
  </cols>
  <sheetData>
    <row r="1" spans="1:26" ht="24" customHeight="1">
      <c r="A1" s="23" t="s">
        <v>195</v>
      </c>
      <c r="B1" s="24"/>
      <c r="C1" s="24"/>
      <c r="D1" s="24"/>
      <c r="E1" s="24"/>
      <c r="F1" s="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55" customHeight="1">
      <c r="A2" s="25" t="s">
        <v>1</v>
      </c>
      <c r="B2" s="24"/>
      <c r="C2" s="24"/>
      <c r="D2" s="24"/>
      <c r="E2" s="24"/>
      <c r="F2" s="24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8.8" customHeight="1">
      <c r="A3" s="26" t="s">
        <v>196</v>
      </c>
      <c r="B3" s="24"/>
      <c r="C3" s="24"/>
      <c r="D3" s="24"/>
      <c r="E3" s="24"/>
      <c r="F3" s="24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1" t="s">
        <v>3</v>
      </c>
      <c r="B5" s="2" t="s">
        <v>197</v>
      </c>
      <c r="C5" s="2" t="s">
        <v>198</v>
      </c>
      <c r="D5" s="2" t="s">
        <v>4</v>
      </c>
      <c r="E5" s="2" t="s">
        <v>6</v>
      </c>
      <c r="F5" s="3" t="s">
        <v>199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17" t="s">
        <v>11</v>
      </c>
      <c r="B6" s="18" t="s">
        <v>200</v>
      </c>
      <c r="C6" s="4" t="s">
        <v>201</v>
      </c>
      <c r="D6" s="18" t="s">
        <v>43</v>
      </c>
      <c r="E6" s="18" t="s">
        <v>14</v>
      </c>
      <c r="F6" s="19" t="s">
        <v>202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17" t="s">
        <v>11</v>
      </c>
      <c r="B7" s="18" t="s">
        <v>203</v>
      </c>
      <c r="C7" s="4" t="s">
        <v>204</v>
      </c>
      <c r="D7" s="18" t="s">
        <v>44</v>
      </c>
      <c r="E7" s="18" t="s">
        <v>14</v>
      </c>
      <c r="F7" s="19" t="s">
        <v>205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17" t="s">
        <v>11</v>
      </c>
      <c r="B8" s="18" t="s">
        <v>206</v>
      </c>
      <c r="C8" s="4" t="s">
        <v>207</v>
      </c>
      <c r="D8" s="18" t="s">
        <v>45</v>
      </c>
      <c r="E8" s="18" t="s">
        <v>208</v>
      </c>
      <c r="F8" s="19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>
      <c r="A9" s="17" t="s">
        <v>11</v>
      </c>
      <c r="B9" s="18" t="s">
        <v>209</v>
      </c>
      <c r="C9" s="4" t="s">
        <v>210</v>
      </c>
      <c r="D9" s="18" t="s">
        <v>46</v>
      </c>
      <c r="E9" s="18" t="s">
        <v>14</v>
      </c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>
      <c r="A10" s="17" t="s">
        <v>11</v>
      </c>
      <c r="B10" s="18" t="s">
        <v>211</v>
      </c>
      <c r="C10" s="4" t="s">
        <v>212</v>
      </c>
      <c r="D10" s="18" t="s">
        <v>47</v>
      </c>
      <c r="E10" s="18" t="s">
        <v>208</v>
      </c>
      <c r="F10" s="1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>
      <c r="A11" s="17" t="s">
        <v>11</v>
      </c>
      <c r="B11" s="18" t="s">
        <v>213</v>
      </c>
      <c r="C11" s="4" t="s">
        <v>214</v>
      </c>
      <c r="D11" s="18" t="s">
        <v>82</v>
      </c>
      <c r="E11" s="18" t="s">
        <v>14</v>
      </c>
      <c r="F11" s="19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17" t="s">
        <v>16</v>
      </c>
      <c r="B12" s="18" t="s">
        <v>206</v>
      </c>
      <c r="C12" s="4" t="s">
        <v>215</v>
      </c>
      <c r="D12" s="18" t="s">
        <v>70</v>
      </c>
      <c r="E12" s="18" t="s">
        <v>208</v>
      </c>
      <c r="F12" s="19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17" t="s">
        <v>16</v>
      </c>
      <c r="B13" s="18" t="s">
        <v>209</v>
      </c>
      <c r="C13" s="4" t="s">
        <v>216</v>
      </c>
      <c r="D13" s="18" t="s">
        <v>71</v>
      </c>
      <c r="E13" s="18" t="s">
        <v>208</v>
      </c>
      <c r="F13" s="1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7.6">
      <c r="A14" s="17" t="s">
        <v>16</v>
      </c>
      <c r="B14" s="18" t="s">
        <v>211</v>
      </c>
      <c r="C14" s="4" t="s">
        <v>217</v>
      </c>
      <c r="D14" s="18" t="s">
        <v>218</v>
      </c>
      <c r="E14" s="18" t="s">
        <v>27</v>
      </c>
      <c r="F14" s="1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17" t="s">
        <v>16</v>
      </c>
      <c r="B15" s="18" t="s">
        <v>213</v>
      </c>
      <c r="C15" s="4" t="s">
        <v>219</v>
      </c>
      <c r="D15" s="18" t="s">
        <v>83</v>
      </c>
      <c r="E15" s="18" t="s">
        <v>14</v>
      </c>
      <c r="F15" s="1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17" t="s">
        <v>19</v>
      </c>
      <c r="B16" s="18" t="s">
        <v>203</v>
      </c>
      <c r="C16" s="4" t="s">
        <v>220</v>
      </c>
      <c r="D16" s="18" t="s">
        <v>104</v>
      </c>
      <c r="E16" s="18" t="s">
        <v>208</v>
      </c>
      <c r="F16" s="19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17" t="s">
        <v>19</v>
      </c>
      <c r="B17" s="18" t="s">
        <v>209</v>
      </c>
      <c r="C17" s="4" t="s">
        <v>221</v>
      </c>
      <c r="D17" s="18" t="s">
        <v>105</v>
      </c>
      <c r="E17" s="18" t="s">
        <v>208</v>
      </c>
      <c r="F17" s="19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17" t="s">
        <v>19</v>
      </c>
      <c r="B18" s="18" t="s">
        <v>211</v>
      </c>
      <c r="C18" s="4" t="s">
        <v>222</v>
      </c>
      <c r="D18" s="18" t="s">
        <v>106</v>
      </c>
      <c r="E18" s="18" t="s">
        <v>27</v>
      </c>
      <c r="F18" s="19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17" t="s">
        <v>21</v>
      </c>
      <c r="B19" s="18" t="s">
        <v>223</v>
      </c>
      <c r="C19" s="4" t="s">
        <v>224</v>
      </c>
      <c r="D19" s="18" t="s">
        <v>225</v>
      </c>
      <c r="E19" s="18" t="s">
        <v>14</v>
      </c>
      <c r="F19" s="19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17" t="s">
        <v>21</v>
      </c>
      <c r="B20" s="18" t="s">
        <v>226</v>
      </c>
      <c r="C20" s="4" t="s">
        <v>227</v>
      </c>
      <c r="D20" s="18" t="s">
        <v>132</v>
      </c>
      <c r="E20" s="18" t="s">
        <v>208</v>
      </c>
      <c r="F20" s="19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7.6">
      <c r="A21" s="17" t="s">
        <v>21</v>
      </c>
      <c r="B21" s="18" t="s">
        <v>209</v>
      </c>
      <c r="C21" s="4" t="s">
        <v>228</v>
      </c>
      <c r="D21" s="18" t="s">
        <v>8</v>
      </c>
      <c r="E21" s="18" t="s">
        <v>27</v>
      </c>
      <c r="F21" s="19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>
      <c r="A22" s="17" t="s">
        <v>25</v>
      </c>
      <c r="B22" s="18" t="s">
        <v>203</v>
      </c>
      <c r="C22" s="4" t="s">
        <v>229</v>
      </c>
      <c r="D22" s="18" t="s">
        <v>145</v>
      </c>
      <c r="E22" s="18" t="s">
        <v>208</v>
      </c>
      <c r="F22" s="19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>
      <c r="A23" s="17" t="s">
        <v>25</v>
      </c>
      <c r="B23" s="18" t="s">
        <v>206</v>
      </c>
      <c r="C23" s="4" t="s">
        <v>230</v>
      </c>
      <c r="D23" s="18" t="s">
        <v>146</v>
      </c>
      <c r="E23" s="18" t="s">
        <v>14</v>
      </c>
      <c r="F23" s="19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>
      <c r="A24" s="17" t="s">
        <v>25</v>
      </c>
      <c r="B24" s="18" t="s">
        <v>209</v>
      </c>
      <c r="C24" s="4" t="s">
        <v>231</v>
      </c>
      <c r="D24" s="18" t="s">
        <v>129</v>
      </c>
      <c r="E24" s="18" t="s">
        <v>208</v>
      </c>
      <c r="F24" s="19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>
      <c r="A25" s="17" t="s">
        <v>29</v>
      </c>
      <c r="B25" s="18" t="s">
        <v>203</v>
      </c>
      <c r="C25" s="4" t="s">
        <v>232</v>
      </c>
      <c r="D25" s="18" t="s">
        <v>165</v>
      </c>
      <c r="E25" s="18" t="s">
        <v>208</v>
      </c>
      <c r="F25" s="19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>
      <c r="A26" s="17" t="s">
        <v>29</v>
      </c>
      <c r="B26" s="18" t="s">
        <v>206</v>
      </c>
      <c r="C26" s="4" t="s">
        <v>233</v>
      </c>
      <c r="D26" s="18" t="s">
        <v>71</v>
      </c>
      <c r="E26" s="18" t="s">
        <v>208</v>
      </c>
      <c r="F26" s="19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7.6">
      <c r="A27" s="17" t="s">
        <v>29</v>
      </c>
      <c r="B27" s="18" t="s">
        <v>209</v>
      </c>
      <c r="C27" s="4" t="s">
        <v>234</v>
      </c>
      <c r="D27" s="18" t="s">
        <v>82</v>
      </c>
      <c r="E27" s="18" t="s">
        <v>27</v>
      </c>
      <c r="F27" s="19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>
      <c r="A28" s="17" t="s">
        <v>29</v>
      </c>
      <c r="B28" s="18" t="s">
        <v>211</v>
      </c>
      <c r="C28" s="4" t="s">
        <v>235</v>
      </c>
      <c r="D28" s="18" t="s">
        <v>166</v>
      </c>
      <c r="E28" s="18" t="s">
        <v>14</v>
      </c>
      <c r="F28" s="19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>
      <c r="A29" s="17" t="s">
        <v>29</v>
      </c>
      <c r="B29" s="18" t="s">
        <v>213</v>
      </c>
      <c r="C29" s="4" t="s">
        <v>236</v>
      </c>
      <c r="D29" s="18" t="s">
        <v>167</v>
      </c>
      <c r="E29" s="18" t="s">
        <v>208</v>
      </c>
      <c r="F29" s="19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>
      <c r="A30" s="17" t="s">
        <v>32</v>
      </c>
      <c r="B30" s="18" t="s">
        <v>203</v>
      </c>
      <c r="C30" s="4" t="s">
        <v>237</v>
      </c>
      <c r="D30" s="18" t="s">
        <v>173</v>
      </c>
      <c r="E30" s="18" t="s">
        <v>208</v>
      </c>
      <c r="F30" s="19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>
      <c r="A31" s="17" t="s">
        <v>32</v>
      </c>
      <c r="B31" s="18" t="s">
        <v>206</v>
      </c>
      <c r="C31" s="4" t="s">
        <v>238</v>
      </c>
      <c r="D31" s="18" t="s">
        <v>174</v>
      </c>
      <c r="E31" s="18" t="s">
        <v>14</v>
      </c>
      <c r="F31" s="19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>
      <c r="A32" s="17" t="s">
        <v>32</v>
      </c>
      <c r="B32" s="18" t="s">
        <v>209</v>
      </c>
      <c r="C32" s="4" t="s">
        <v>239</v>
      </c>
      <c r="D32" s="18" t="s">
        <v>47</v>
      </c>
      <c r="E32" s="18" t="s">
        <v>208</v>
      </c>
      <c r="F32" s="19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>
      <c r="A33" s="17" t="s">
        <v>32</v>
      </c>
      <c r="B33" s="18" t="s">
        <v>211</v>
      </c>
      <c r="C33" s="4" t="s">
        <v>240</v>
      </c>
      <c r="D33" s="18" t="s">
        <v>175</v>
      </c>
      <c r="E33" s="18" t="s">
        <v>208</v>
      </c>
      <c r="F33" s="19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>
      <c r="A34" s="17" t="s">
        <v>32</v>
      </c>
      <c r="B34" s="18" t="s">
        <v>213</v>
      </c>
      <c r="C34" s="4" t="s">
        <v>241</v>
      </c>
      <c r="D34" s="18" t="s">
        <v>82</v>
      </c>
      <c r="E34" s="18" t="s">
        <v>27</v>
      </c>
      <c r="F34" s="19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>
      <c r="A35" s="20" t="s">
        <v>32</v>
      </c>
      <c r="B35" s="21" t="s">
        <v>242</v>
      </c>
      <c r="C35" s="5" t="s">
        <v>236</v>
      </c>
      <c r="D35" s="21" t="s">
        <v>176</v>
      </c>
      <c r="E35" s="21" t="s">
        <v>208</v>
      </c>
      <c r="F35" s="22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HUONG_DAN</vt:lpstr>
      <vt:lpstr>BT1_BAN_HANG</vt:lpstr>
      <vt:lpstr>BT2_BANG_DIEM</vt:lpstr>
      <vt:lpstr>BT3_KHO_HANG</vt:lpstr>
      <vt:lpstr>BT4_NGAY_GIO</vt:lpstr>
      <vt:lpstr>BT5_CHI_TIEU</vt:lpstr>
      <vt:lpstr>BT6_THI_DUA</vt:lpstr>
      <vt:lpstr>BT7_TONG_HOP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</cp:lastModifiedBy>
  <dcterms:modified xsi:type="dcterms:W3CDTF">2026-07-29T12:33:39Z</dcterms:modified>
</cp:coreProperties>
</file>